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480" yWindow="75" windowWidth="13050" windowHeight="10950"/>
  </bookViews>
  <sheets>
    <sheet name="пр 11" sheetId="12" r:id="rId1"/>
  </sheets>
  <definedNames>
    <definedName name="_xlnm.Print_Area" localSheetId="0">'пр 11'!$A$1:$F$24</definedName>
  </definedNames>
  <calcPr calcId="152511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E14" i="12" l="1"/>
  <c r="D13" i="12"/>
  <c r="E12" i="12"/>
  <c r="E17" i="12" l="1"/>
  <c r="E11" i="12" l="1"/>
  <c r="E15" i="12"/>
  <c r="D10" i="12" l="1"/>
  <c r="D9" i="12" s="1"/>
  <c r="E10" i="12" l="1"/>
  <c r="E16" i="12" l="1"/>
  <c r="E13" i="12" s="1"/>
  <c r="E9" i="12" s="1"/>
</calcChain>
</file>

<file path=xl/sharedStrings.xml><?xml version="1.0" encoding="utf-8"?>
<sst xmlns="http://schemas.openxmlformats.org/spreadsheetml/2006/main" count="32" uniqueCount="32">
  <si>
    <t>Наименование</t>
  </si>
  <si>
    <t>(тыс.руб.)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</si>
  <si>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</si>
  <si>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</si>
  <si>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</si>
  <si>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 xml:space="preserve">Утверждено </t>
  </si>
  <si>
    <t>к Решению Думы ЗАТО Северск</t>
  </si>
  <si>
    <t>Программа муниципальных внутренних заимствований ЗАТО Северск на 2022 год</t>
  </si>
  <si>
    <t xml:space="preserve">Предельные сроки погашения 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</si>
  <si>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</si>
  <si>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11</t>
  </si>
  <si>
    <t>Изменение</t>
  </si>
  <si>
    <t>Утверждено 
с учетом изменений</t>
  </si>
  <si>
    <t>5 лет;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</si>
  <si>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___№__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</t>
    </r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</si>
  <si>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</si>
  <si>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для погашения долговых обязательств муниципального образования «Городской округ закрытое административно-территориальное образование Северск Томской области» в виде обязательств по кредитам, полученным по состоянию на 01.01.2022 и подлежащим погашению в марте  - декабре 2022 года муниципальным образованием «Городской округ закрытое административно-территориальное образование Северск Томской области» от кредитных организаций, предоставляемых в 2022 году</t>
  </si>
  <si>
    <t>Кредиты кредитных организаций                      в валюте Российской Федерации</t>
  </si>
  <si>
    <t>Привлечение городскими округами кредитов от кредитных организаций                 в валюте Российской Федерации</t>
  </si>
  <si>
    <t>Погашение городскими округами кредитов от кредитных организаций                 в валюте Российской Федерации</t>
  </si>
  <si>
    <t>01 02 00 00 00                         0000 000</t>
  </si>
  <si>
    <t>01 02 00 00 04                          0000 710</t>
  </si>
  <si>
    <t>01 02 00 00 04                          0000 810</t>
  </si>
  <si>
    <t>01 03 00 00 00                          0000 000</t>
  </si>
  <si>
    <t>01 03 01 00 04                         2900 710</t>
  </si>
  <si>
    <t>01 03 01 00 04                       0000 810</t>
  </si>
  <si>
    <t>01 03 01 00 04                        1000 810</t>
  </si>
  <si>
    <t>Серегина Мария Анатольевна</t>
  </si>
  <si>
    <t>77 39 14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</si>
  <si>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для финансирования дефицита бюджета ЗАТО Северск</t>
  </si>
  <si>
    <t>01 03 01 00 04 1000 710</t>
  </si>
  <si>
    <t>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</si>
</sst>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24"/>
  <sheetViews>
    <sheetView showZeros="0" tabSelected="1" view="pageBreakPreview" topLeftCell="A19" zoomScaleNormal="100" zoomScaleSheetLayoutView="100" workbookViewId="0">
      <selection activeCell="A28" sqref="A28"/>
    </sheetView>
  </sheetViews>
  <sheetFormatPr defaultColWidth="8.85546875" defaultRowHeight="15.75" x14ac:dyDescent="0.2"/>
  <cols>
    <col min="1" max="1" width="39.28515625" style="4" customWidth="1"/>
    <col min="2" max="2" width="22.28515625" style="4" customWidth="1"/>
    <col min="3" max="3" width="14.85546875" style="4" customWidth="1"/>
    <col min="4" max="4" width="14.5703125" style="4" customWidth="1"/>
    <col min="5" max="5" width="14.85546875" style="4" customWidth="1"/>
    <col min="6" max="6" width="14.42578125" style="4" customWidth="1"/>
    <col min="7" max="7" width="8.85546875" style="4" customWidth="1"/>
    <col min="8" max="16384" width="8.85546875" style="9"/>
  </cols>
  <sheetData>
    <row r="1" spans="1:7" x14ac:dyDescent="0.2">
      <c r="C1" s="10"/>
      <c r="D1" s="10" t="s">
        <v>10</v>
      </c>
      <c r="E1" s="10"/>
    </row>
    <row r="2" spans="1:7" x14ac:dyDescent="0.2">
      <c r="C2" s="10"/>
      <c r="D2" s="10" t="s">
        <v>6</v>
      </c>
      <c r="E2" s="10"/>
    </row>
    <row r="3" spans="1:7" x14ac:dyDescent="0.2">
      <c r="D3" s="10" t="s">
        <v>14</v>
      </c>
    </row>
    <row r="5" spans="1:7" x14ac:dyDescent="0.2">
      <c r="A5" s="21" t="s">
        <v>7</v>
      </c>
      <c r="B5" s="22"/>
      <c r="C5" s="22"/>
      <c r="D5" s="22"/>
      <c r="E5" s="22"/>
      <c r="F5" s="22"/>
    </row>
    <row r="7" spans="1:7" s="5" customFormat="1" ht="47.45" customHeight="1" x14ac:dyDescent="0.2">
      <c r="A7" s="19" t="s">
        <v>0</v>
      </c>
      <c r="B7" s="19" t="s">
        <v>3</v>
      </c>
      <c r="C7" s="7" t="s">
        <v>5</v>
      </c>
      <c r="D7" s="14" t="s">
        <v>11</v>
      </c>
      <c r="E7" s="1" t="s">
        <v>12</v>
      </c>
      <c r="F7" s="23" t="s">
        <v>8</v>
      </c>
      <c r="G7" s="4"/>
    </row>
    <row r="8" spans="1:7" s="5" customFormat="1" ht="18" customHeight="1" x14ac:dyDescent="0.2">
      <c r="A8" s="20"/>
      <c r="B8" s="20"/>
      <c r="C8" s="25" t="s">
        <v>1</v>
      </c>
      <c r="D8" s="26"/>
      <c r="E8" s="27"/>
      <c r="F8" s="24"/>
      <c r="G8" s="4"/>
    </row>
    <row r="9" spans="1:7" s="5" customFormat="1" ht="26.25" customHeight="1" x14ac:dyDescent="0.2">
      <c r="A9" s="6" t="s">
        <v>4</v>
      </c>
      <c r="B9" s="3"/>
      <c r="C9" s="8">
        <v>80444.899999999994</v>
      </c>
      <c r="D9" s="17">
        <f>D10+D13</f>
        <v>0</v>
      </c>
      <c r="E9" s="17">
        <f>E10+E13</f>
        <v>80444.900000000009</v>
      </c>
      <c r="F9" s="17"/>
      <c r="G9" s="4"/>
    </row>
    <row r="10" spans="1:7" s="5" customFormat="1" ht="39.75" customHeight="1" x14ac:dyDescent="0.2">
      <c r="A10" s="2" t="s">
        <v>17</v>
      </c>
      <c r="B10" s="1" t="s">
        <v>20</v>
      </c>
      <c r="C10" s="17">
        <v>50936.61</v>
      </c>
      <c r="D10" s="17">
        <f>D11+D12</f>
        <v>-140444.9</v>
      </c>
      <c r="E10" s="17">
        <f>E11+E12</f>
        <v>-89508.29</v>
      </c>
      <c r="F10" s="17"/>
      <c r="G10" s="4"/>
    </row>
    <row r="11" spans="1:7" s="5" customFormat="1" ht="66" customHeight="1" x14ac:dyDescent="0.2">
      <c r="A11" s="2" t="s">
        <v>18</v>
      </c>
      <c r="B11" s="1" t="s">
        <v>21</v>
      </c>
      <c r="C11" s="17">
        <v>140444.9</v>
      </c>
      <c r="D11" s="16">
        <v>-140444.9</v>
      </c>
      <c r="E11" s="17">
        <f>C11+D11</f>
        <v>0</v>
      </c>
      <c r="F11" s="18"/>
      <c r="G11" s="4"/>
    </row>
    <row r="12" spans="1:7" s="5" customFormat="1" ht="66" customHeight="1" x14ac:dyDescent="0.2">
      <c r="A12" s="2" t="s">
        <v>19</v>
      </c>
      <c r="B12" s="1" t="s">
        <v>22</v>
      </c>
      <c r="C12" s="17">
        <v>-89508.29</v>
      </c>
      <c r="D12" s="16"/>
      <c r="E12" s="17">
        <f>C12+D12</f>
        <v>-89508.29</v>
      </c>
      <c r="F12" s="17"/>
      <c r="G12" s="4"/>
    </row>
    <row r="13" spans="1:7" s="5" customFormat="1" ht="49.5" customHeight="1" x14ac:dyDescent="0.2">
      <c r="A13" s="2" t="s">
        <v>2</v>
      </c>
      <c r="B13" s="1" t="s">
        <v>23</v>
      </c>
      <c r="C13" s="8">
        <v>29508.289999999994</v>
      </c>
      <c r="D13" s="17">
        <f>D14+D15+D17</f>
        <v>140444.9</v>
      </c>
      <c r="E13" s="17">
        <f>E15+E16+E17+E14</f>
        <v>169953.19</v>
      </c>
      <c r="F13" s="18"/>
      <c r="G13" s="4"/>
    </row>
    <row r="14" spans="1:7" s="5" customFormat="1" ht="93" customHeight="1" x14ac:dyDescent="0.2">
      <c r="A14" s="2" t="s">
        <v>29</v>
      </c>
      <c r="B14" s="1" t="s">
        <v>30</v>
      </c>
      <c r="C14" s="8"/>
      <c r="D14" s="17">
        <v>80444.899999999994</v>
      </c>
      <c r="E14" s="17">
        <f>C14+D14</f>
        <v>80444.899999999994</v>
      </c>
      <c r="F14" s="18" t="s">
        <v>31</v>
      </c>
      <c r="G14" s="4"/>
    </row>
    <row r="15" spans="1:7" s="5" customFormat="1" ht="321" customHeight="1" x14ac:dyDescent="0.2">
      <c r="A15" s="15" t="s">
        <v>16</v>
      </c>
      <c r="B15" s="1" t="s">
        <v>24</v>
      </c>
      <c r="C15" s="17">
        <v>89508.29</v>
      </c>
      <c r="D15" s="17"/>
      <c r="E15" s="17">
        <f>C15+D15</f>
        <v>89508.29</v>
      </c>
      <c r="F15" s="18" t="s">
        <v>13</v>
      </c>
      <c r="G15" s="4"/>
    </row>
    <row r="16" spans="1:7" s="5" customFormat="1" ht="86.45" hidden="1" customHeight="1" x14ac:dyDescent="0.2">
      <c r="A16" s="2" t="s">
        <v>9</v>
      </c>
      <c r="B16" s="1" t="s">
        <v>25</v>
      </c>
      <c r="C16" s="8">
        <v>0</v>
      </c>
      <c r="D16" s="8"/>
      <c r="E16" s="12">
        <f>C16+D16</f>
        <v>0</v>
      </c>
      <c r="F16" s="8"/>
      <c r="G16" s="4"/>
    </row>
    <row r="17" spans="1:7" s="5" customFormat="1" ht="109.15" customHeight="1" x14ac:dyDescent="0.2">
      <c r="A17" s="2" t="s">
        <v>15</v>
      </c>
      <c r="B17" s="1" t="s">
        <v>26</v>
      </c>
      <c r="C17" s="8">
        <v>-60000</v>
      </c>
      <c r="D17" s="8">
        <v>60000</v>
      </c>
      <c r="E17" s="8">
        <f>C17+D17</f>
        <v>0</v>
      </c>
      <c r="F17" s="8"/>
      <c r="G17" s="4"/>
    </row>
    <row r="18" spans="1:7" s="5" customFormat="1" x14ac:dyDescent="0.2">
      <c r="A18" s="4"/>
      <c r="B18" s="4"/>
      <c r="C18" s="4"/>
      <c r="D18" s="4"/>
      <c r="E18" s="4"/>
      <c r="F18" s="4"/>
      <c r="G18" s="4"/>
    </row>
    <row r="19" spans="1:7" s="5" customFormat="1" x14ac:dyDescent="0.2">
      <c r="B19" s="4"/>
      <c r="C19" s="4"/>
      <c r="D19" s="4"/>
      <c r="E19" s="4"/>
      <c r="F19" s="4"/>
      <c r="G19" s="4"/>
    </row>
    <row r="20" spans="1:7" s="5" customFormat="1" x14ac:dyDescent="0.2">
      <c r="B20" s="4"/>
      <c r="C20" s="4"/>
      <c r="D20" s="4"/>
      <c r="E20" s="4"/>
      <c r="F20" s="4"/>
      <c r="G20" s="4"/>
    </row>
    <row r="21" spans="1:7" s="5" customFormat="1" x14ac:dyDescent="0.2">
      <c r="B21" s="4"/>
      <c r="C21" s="4"/>
      <c r="D21" s="4"/>
      <c r="E21" s="4"/>
      <c r="F21" s="4"/>
      <c r="G21" s="4"/>
    </row>
    <row r="22" spans="1:7" x14ac:dyDescent="0.2">
      <c r="A22" s="13" t="s">
        <v>27</v>
      </c>
    </row>
    <row r="23" spans="1:7" x14ac:dyDescent="0.2">
      <c r="A23" s="13" t="s">
        <v>28</v>
      </c>
    </row>
    <row r="24" spans="1:7" x14ac:dyDescent="0.2">
      <c r="A24" s="11">
        <v>44917</v>
      </c>
    </row>
  </sheetData>
  <customSheetViews>
    <customSheetView guid="{47496F6A-33F5-43E6-BD42-3CE2B51E35E6}">
      <selection activeCell="Q28" sqref="Q28"/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8DD68F51-01FD-46EF-96CA-DCBEC259D096}">
      <pageMargins left="0.7" right="0.7" top="0.75" bottom="0.75" header="0.3" footer="0.3"/>
    </customSheetView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</customSheetViews>
  <mergeCells count="5">
    <mergeCell ref="B7:B8"/>
    <mergeCell ref="A7:A8"/>
    <mergeCell ref="A5:F5"/>
    <mergeCell ref="F7:F8"/>
    <mergeCell ref="C8:E8"/>
  </mergeCells>
  <pageMargins left="0.78740157480314965" right="0.39370078740157483" top="0.39370078740157483" bottom="0.39370078740157483" header="0" footer="0.31496062992125984"/>
  <pageSetup paperSize="9" scale="75" firstPageNumber="261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11</vt:lpstr>
      <vt:lpstr>'пр 11'!Область_печати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Викторов А.Н.</cp:lastModifiedBy>
  <cp:lastPrinted>2022-12-21T15:59:14Z</cp:lastPrinted>
  <dcterms:created xsi:type="dcterms:W3CDTF">2005-12-28T19:43:42Z</dcterms:created>
  <dcterms:modified xsi:type="dcterms:W3CDTF">2022-12-21T15:59:20Z</dcterms:modified>
</cp:coreProperties>
</file>