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Y:\Проект_2022_2024\КОРРЕКТИРОВКА\4 квартал\сессия_декабрь\Поправка\Решения с поправкой\"/>
    </mc:Choice>
  </mc:AlternateContent>
  <bookViews>
    <workbookView xWindow="480" yWindow="75" windowWidth="13050" windowHeight="10950"/>
  </bookViews>
  <sheets>
    <sheet name="пр 10.1" sheetId="11" r:id="rId1"/>
  </sheets>
  <definedNames>
    <definedName name="_xlnm.Print_Area" localSheetId="0">'пр 10.1'!$A$1:$H$30</definedName>
  </definedNames>
  <calcPr calcId="152511"/>
  <customWorkbookViews>
    <customWorkbookView name="Петухова И.В. - Личное представление" guid="{47496F6A-33F5-43E6-BD42-3CE2B51E35E6}" mergeInterval="0" personalView="1" maximized="1" xWindow="1" yWindow="1" windowWidth="1920" windowHeight="849" activeSheetId="10"/>
    <customWorkbookView name="Жиянова Н.В. - Личное представление" guid="{1DA9D308-3015-43F2-A02C-D98EF6A57303}" mergeInterval="0" personalView="1" maximized="1" xWindow="1" yWindow="1" windowWidth="1920" windowHeight="780" activeSheetId="10"/>
    <customWorkbookView name="Холоша Е.А. - Личное представление" guid="{6751774A-01E7-4737-ABA6-207AEE3EC5FD}" mergeInterval="0" personalView="1" maximized="1" xWindow="1" yWindow="1" windowWidth="1920" windowHeight="849" activeSheetId="9"/>
    <customWorkbookView name="Аникина И.А. - Личное представление" guid="{23D53753-4EF2-4C95-859A-7F789C9A9280}" mergeInterval="0" personalView="1" maximized="1" xWindow="1" yWindow="1" windowWidth="1920" windowHeight="850" activeSheetId="3"/>
    <customWorkbookView name="Незамутдинов Р.Ф. - Личное представление" guid="{FC9B14FF-87D5-43D8-A6CF-92C699F7156F}" mergeInterval="0" personalView="1" maximized="1" xWindow="1" yWindow="1" windowWidth="1920" windowHeight="790" activeSheetId="6"/>
    <customWorkbookView name="Кузнецова Л.В. - Личное представление" guid="{EA4DF790-592C-4175-B0A7-31F29F8214F5}" mergeInterval="0" personalView="1" maximized="1" xWindow="1" yWindow="1" windowWidth="1680" windowHeight="722" activeSheetId="1"/>
    <customWorkbookView name="Парфененко А.В. - Личное представление" guid="{42888EFE-FD8B-4F56-9C2A-EE1D8DE6D61F}" mergeInterval="0" personalView="1" maximized="1" xWindow="-8" yWindow="-8" windowWidth="1936" windowHeight="1056" activeSheetId="12"/>
    <customWorkbookView name="Шурыгина С.В. - Личное представление" guid="{8DD68F51-01FD-46EF-96CA-DCBEC259D096}" mergeInterval="0" personalView="1" maximized="1" xWindow="1" yWindow="1" windowWidth="1920" windowHeight="798" activeSheetId="10"/>
    <customWorkbookView name="Кириллова О.Н. - Личное представление" guid="{14E7CAE5-2740-4492-B1AD-BE5C99DCC31D}" mergeInterval="0" personalView="1" maximized="1" xWindow="1" yWindow="1" windowWidth="1916" windowHeight="804" activeSheetId="5"/>
  </customWorkbookViews>
</workbook>
</file>

<file path=xl/calcChain.xml><?xml version="1.0" encoding="utf-8"?>
<calcChain xmlns="http://schemas.openxmlformats.org/spreadsheetml/2006/main">
  <c r="H12" i="11" l="1"/>
  <c r="G13" i="11" l="1"/>
  <c r="F13" i="11"/>
  <c r="H13" i="11" s="1"/>
  <c r="G15" i="11"/>
  <c r="D10" i="11"/>
  <c r="D9" i="11" s="1"/>
  <c r="D13" i="11"/>
  <c r="C13" i="11"/>
  <c r="E11" i="11" l="1"/>
  <c r="E14" i="11"/>
  <c r="E15" i="11"/>
  <c r="E13" i="11" l="1"/>
  <c r="G10" i="11"/>
  <c r="G9" i="11" s="1"/>
  <c r="F10" i="11"/>
  <c r="H11" i="11"/>
  <c r="F9" i="11" l="1"/>
  <c r="H10" i="11"/>
  <c r="H9" i="11" s="1"/>
  <c r="C12" i="11"/>
  <c r="E12" i="11" l="1"/>
  <c r="E10" i="11" s="1"/>
  <c r="E9" i="11" s="1"/>
  <c r="C10" i="11"/>
  <c r="C9" i="11" s="1"/>
</calcChain>
</file>

<file path=xl/sharedStrings.xml><?xml version="1.0" encoding="utf-8"?>
<sst xmlns="http://schemas.openxmlformats.org/spreadsheetml/2006/main" count="31" uniqueCount="30">
  <si>
    <t>(тыс.руб.)</t>
  </si>
  <si>
    <t>Бюджетные кредиты от других бюджетов бюджетной системы Российской Федерации</t>
  </si>
  <si>
    <t>Изменение остатков средств на счетах по учету средств бюджетов</t>
  </si>
  <si>
    <t>Всего источники внутреннего финансирования дефицита бюджета</t>
  </si>
  <si>
    <t xml:space="preserve">Наименование </t>
  </si>
  <si>
    <t>Код классификации источников</t>
  </si>
  <si>
    <t>01 02 00 00 00 0000 000</t>
  </si>
  <si>
    <t>01 02 00 00 04 0000 710</t>
  </si>
  <si>
    <t>01 02 00 00 04 0000 810</t>
  </si>
  <si>
    <t>01 03 00 00 00 0000 000</t>
  </si>
  <si>
    <t xml:space="preserve"> 01 03 01 00 04 0000 710</t>
  </si>
  <si>
    <t>01 05 00 00 00 0000 000</t>
  </si>
  <si>
    <t>к Решению Думы ЗАТО Северск</t>
  </si>
  <si>
    <t>Утверждено                             на 2023 год</t>
  </si>
  <si>
    <t>Утверждено                           на 2024 год</t>
  </si>
  <si>
    <t>Привлечение кредитов из других бюджетов бюджетной системы Российской Федерации бюджетами городских округов в валюте Российской Федерации</t>
  </si>
  <si>
    <t>Источники финансирования дефицита бюджета ЗАТО Северск на плановый период 2023 и 2024 годов</t>
  </si>
  <si>
    <t>Изменение</t>
  </si>
  <si>
    <t>Кредиты кредитных организаций 
в валюте Российской Федерации</t>
  </si>
  <si>
    <t>Привлечение городскими округами кредитов от кредитных организаций 
в валюте Российской Федерации</t>
  </si>
  <si>
    <t>Погашение городскими округами кредитов от кредитных организаций 
в валюте Российской Федерации</t>
  </si>
  <si>
    <r>
      <t>от_</t>
    </r>
    <r>
      <rPr>
        <u/>
        <sz val="12"/>
        <rFont val="Times New Roman"/>
        <family val="1"/>
        <charset val="204"/>
      </rPr>
      <t>09.12.2021</t>
    </r>
    <r>
      <rPr>
        <sz val="12"/>
        <rFont val="Times New Roman"/>
        <family val="1"/>
        <charset val="204"/>
      </rPr>
      <t>__№__</t>
    </r>
    <r>
      <rPr>
        <u/>
        <sz val="12"/>
        <rFont val="Times New Roman"/>
        <family val="1"/>
        <charset val="204"/>
      </rPr>
      <t>20/1</t>
    </r>
    <r>
      <rPr>
        <sz val="12"/>
        <rFont val="Times New Roman"/>
        <family val="1"/>
        <charset val="204"/>
      </rPr>
      <t>____</t>
    </r>
  </si>
  <si>
    <t>Утверждено
на 2024 год 
с учетом изменений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</si>
  <si>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 для финансирования дефицита бюджета ЗАТО Северск</t>
  </si>
  <si>
    <t>01 03 01 00 04 1000 810</t>
  </si>
  <si>
    <t>Утверждено
на 2023 год 
с учетом изменений</t>
  </si>
  <si>
    <t>Приложение 10.1</t>
  </si>
  <si>
    <t xml:space="preserve">Кириллова Ольга Николаевна </t>
  </si>
  <si>
    <t>77 38 60</t>
  </si>
  <si>
    <t xml:space="preserve"> -60 077,92;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</si>
</sst>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name val="Times New Roman"/>
      <family val="1"/>
    </font>
    <font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4" fontId="2" fillId="0" borderId="0" xfId="0" applyNumberFormat="1" applyFont="1" applyAlignment="1">
      <alignment horizontal="left" vertical="center"/>
    </xf>
    <xf numFmtId="4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4" fontId="2" fillId="0" borderId="1" xfId="0" applyNumberFormat="1" applyFont="1" applyFill="1" applyBorder="1" applyAlignment="1">
      <alignment horizontal="right" vertical="center" wrapText="1"/>
    </xf>
    <xf numFmtId="49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H30"/>
  <sheetViews>
    <sheetView showZeros="0" tabSelected="1" view="pageBreakPreview" topLeftCell="A19" zoomScale="78" zoomScaleNormal="100" zoomScaleSheetLayoutView="78" workbookViewId="0">
      <selection activeCell="A26" sqref="A26"/>
    </sheetView>
  </sheetViews>
  <sheetFormatPr defaultColWidth="8.85546875" defaultRowHeight="15.75" x14ac:dyDescent="0.2"/>
  <cols>
    <col min="1" max="1" width="30.7109375" style="4" customWidth="1"/>
    <col min="2" max="2" width="16" style="4" customWidth="1"/>
    <col min="3" max="3" width="13" style="4" customWidth="1"/>
    <col min="4" max="4" width="10.85546875" style="4" customWidth="1"/>
    <col min="5" max="5" width="13.28515625" style="4" customWidth="1"/>
    <col min="6" max="6" width="13" style="4" customWidth="1"/>
    <col min="7" max="7" width="11.7109375" style="4" customWidth="1"/>
    <col min="8" max="8" width="13.85546875" style="4" customWidth="1"/>
    <col min="9" max="16384" width="8.85546875" style="4"/>
  </cols>
  <sheetData>
    <row r="1" spans="1:8" x14ac:dyDescent="0.2">
      <c r="F1" s="4" t="s">
        <v>26</v>
      </c>
    </row>
    <row r="2" spans="1:8" x14ac:dyDescent="0.2">
      <c r="F2" s="4" t="s">
        <v>12</v>
      </c>
    </row>
    <row r="3" spans="1:8" x14ac:dyDescent="0.2">
      <c r="F3" s="4" t="s">
        <v>21</v>
      </c>
    </row>
    <row r="5" spans="1:8" ht="30.6" customHeight="1" x14ac:dyDescent="0.2">
      <c r="A5" s="18" t="s">
        <v>16</v>
      </c>
      <c r="B5" s="18"/>
      <c r="C5" s="18"/>
      <c r="D5" s="18"/>
      <c r="E5" s="18"/>
      <c r="F5" s="18"/>
      <c r="G5" s="18"/>
      <c r="H5" s="18"/>
    </row>
    <row r="7" spans="1:8" ht="66" customHeight="1" x14ac:dyDescent="0.2">
      <c r="A7" s="16" t="s">
        <v>4</v>
      </c>
      <c r="B7" s="16" t="s">
        <v>5</v>
      </c>
      <c r="C7" s="1" t="s">
        <v>13</v>
      </c>
      <c r="D7" s="10" t="s">
        <v>17</v>
      </c>
      <c r="E7" s="13" t="s">
        <v>25</v>
      </c>
      <c r="F7" s="1" t="s">
        <v>14</v>
      </c>
      <c r="G7" s="10" t="s">
        <v>17</v>
      </c>
      <c r="H7" s="13" t="s">
        <v>22</v>
      </c>
    </row>
    <row r="8" spans="1:8" ht="17.45" customHeight="1" x14ac:dyDescent="0.2">
      <c r="A8" s="16"/>
      <c r="B8" s="16"/>
      <c r="C8" s="17" t="s">
        <v>0</v>
      </c>
      <c r="D8" s="17"/>
      <c r="E8" s="17"/>
      <c r="F8" s="17"/>
      <c r="G8" s="17"/>
      <c r="H8" s="17"/>
    </row>
    <row r="9" spans="1:8" ht="45" customHeight="1" x14ac:dyDescent="0.2">
      <c r="A9" s="2" t="s">
        <v>3</v>
      </c>
      <c r="B9" s="13"/>
      <c r="C9" s="3">
        <f t="shared" ref="C9:H9" si="0">C10+C13</f>
        <v>0</v>
      </c>
      <c r="D9" s="3">
        <f t="shared" si="0"/>
        <v>0</v>
      </c>
      <c r="E9" s="3">
        <f t="shared" si="0"/>
        <v>0</v>
      </c>
      <c r="F9" s="3">
        <f t="shared" si="0"/>
        <v>0</v>
      </c>
      <c r="G9" s="3">
        <f t="shared" si="0"/>
        <v>0</v>
      </c>
      <c r="H9" s="3">
        <f t="shared" si="0"/>
        <v>0</v>
      </c>
    </row>
    <row r="10" spans="1:8" ht="63" x14ac:dyDescent="0.2">
      <c r="A10" s="2" t="s">
        <v>18</v>
      </c>
      <c r="B10" s="13" t="s">
        <v>6</v>
      </c>
      <c r="C10" s="7">
        <f>C11+C12</f>
        <v>20311.679999999993</v>
      </c>
      <c r="D10" s="7">
        <f>D11+D12</f>
        <v>-233.76</v>
      </c>
      <c r="E10" s="7">
        <f>E11+E12</f>
        <v>20077.919999999984</v>
      </c>
      <c r="F10" s="7">
        <f>F11+F12</f>
        <v>0</v>
      </c>
      <c r="G10" s="7">
        <f>G11+G12</f>
        <v>60077.919999999998</v>
      </c>
      <c r="H10" s="11">
        <f>F10+G10</f>
        <v>60077.919999999998</v>
      </c>
    </row>
    <row r="11" spans="1:8" ht="76.900000000000006" customHeight="1" x14ac:dyDescent="0.2">
      <c r="A11" s="2" t="s">
        <v>19</v>
      </c>
      <c r="B11" s="13" t="s">
        <v>7</v>
      </c>
      <c r="C11" s="9">
        <v>133717.79999999999</v>
      </c>
      <c r="D11" s="9">
        <v>-233.76</v>
      </c>
      <c r="E11" s="7">
        <f t="shared" ref="E11:E15" si="1">C11+D11</f>
        <v>133484.03999999998</v>
      </c>
      <c r="F11" s="9">
        <v>140444.9</v>
      </c>
      <c r="G11" s="15">
        <v>-80366.98</v>
      </c>
      <c r="H11" s="11">
        <f>F11+G11</f>
        <v>60077.919999999998</v>
      </c>
    </row>
    <row r="12" spans="1:8" ht="75" customHeight="1" x14ac:dyDescent="0.2">
      <c r="A12" s="2" t="s">
        <v>20</v>
      </c>
      <c r="B12" s="13" t="s">
        <v>8</v>
      </c>
      <c r="C12" s="7">
        <f>-113406.12</f>
        <v>-113406.12</v>
      </c>
      <c r="D12" s="7"/>
      <c r="E12" s="7">
        <f t="shared" si="1"/>
        <v>-113406.12</v>
      </c>
      <c r="F12" s="7">
        <v>-140444.9</v>
      </c>
      <c r="G12" s="15">
        <v>140444.9</v>
      </c>
      <c r="H12" s="11">
        <f>F12+G12</f>
        <v>0</v>
      </c>
    </row>
    <row r="13" spans="1:8" ht="54.6" customHeight="1" x14ac:dyDescent="0.2">
      <c r="A13" s="2" t="s">
        <v>1</v>
      </c>
      <c r="B13" s="13" t="s">
        <v>9</v>
      </c>
      <c r="C13" s="7">
        <f t="shared" ref="C13:G13" si="2">C14+C15</f>
        <v>-20311.68</v>
      </c>
      <c r="D13" s="7">
        <f t="shared" si="2"/>
        <v>233.76</v>
      </c>
      <c r="E13" s="7">
        <f t="shared" si="2"/>
        <v>-20077.920000000002</v>
      </c>
      <c r="F13" s="7">
        <f t="shared" si="2"/>
        <v>0</v>
      </c>
      <c r="G13" s="7">
        <f t="shared" si="2"/>
        <v>-60077.919999999998</v>
      </c>
      <c r="H13" s="11">
        <f>F13+G13</f>
        <v>-60077.919999999998</v>
      </c>
    </row>
    <row r="14" spans="1:8" ht="120" customHeight="1" x14ac:dyDescent="0.2">
      <c r="A14" s="2" t="s">
        <v>15</v>
      </c>
      <c r="B14" s="13" t="s">
        <v>10</v>
      </c>
      <c r="C14" s="7"/>
      <c r="D14" s="7"/>
      <c r="E14" s="7">
        <f t="shared" si="1"/>
        <v>0</v>
      </c>
      <c r="F14" s="7"/>
      <c r="G14" s="12"/>
      <c r="H14" s="12"/>
    </row>
    <row r="15" spans="1:8" ht="136.9" customHeight="1" x14ac:dyDescent="0.2">
      <c r="A15" s="14" t="s">
        <v>23</v>
      </c>
      <c r="B15" s="13" t="s">
        <v>24</v>
      </c>
      <c r="C15" s="7">
        <v>-20311.68</v>
      </c>
      <c r="D15" s="7">
        <v>233.76</v>
      </c>
      <c r="E15" s="7">
        <f t="shared" si="1"/>
        <v>-20077.920000000002</v>
      </c>
      <c r="F15" s="7"/>
      <c r="G15" s="11">
        <f>-40000-20077.92</f>
        <v>-60077.919999999998</v>
      </c>
      <c r="H15" s="7" t="s">
        <v>29</v>
      </c>
    </row>
    <row r="16" spans="1:8" ht="54" customHeight="1" x14ac:dyDescent="0.2">
      <c r="A16" s="2" t="s">
        <v>2</v>
      </c>
      <c r="B16" s="13" t="s">
        <v>11</v>
      </c>
      <c r="C16" s="7"/>
      <c r="D16" s="7"/>
      <c r="E16" s="7"/>
      <c r="F16" s="7"/>
      <c r="G16" s="12"/>
      <c r="H16" s="12"/>
    </row>
    <row r="17" spans="1:6" x14ac:dyDescent="0.2">
      <c r="C17" s="8"/>
      <c r="D17" s="8"/>
      <c r="E17" s="8"/>
      <c r="F17" s="8"/>
    </row>
    <row r="28" spans="1:6" x14ac:dyDescent="0.2">
      <c r="A28" s="5" t="s">
        <v>27</v>
      </c>
    </row>
    <row r="29" spans="1:6" x14ac:dyDescent="0.2">
      <c r="A29" s="5" t="s">
        <v>28</v>
      </c>
    </row>
    <row r="30" spans="1:6" x14ac:dyDescent="0.2">
      <c r="A30" s="6">
        <v>44917</v>
      </c>
    </row>
  </sheetData>
  <customSheetViews>
    <customSheetView guid="{47496F6A-33F5-43E6-BD42-3CE2B51E35E6}">
      <selection activeCell="L9" sqref="L9"/>
      <pageMargins left="0.7" right="0.7" top="0.75" bottom="0.75" header="0.3" footer="0.3"/>
      <pageSetup paperSize="9" orientation="portrait" verticalDpi="0" r:id="rId1"/>
    </customSheetView>
    <customSheetView guid="{1DA9D308-3015-43F2-A02C-D98EF6A57303}">
      <selection activeCell="M12" sqref="M12"/>
      <pageMargins left="0.7" right="0.7" top="0.75" bottom="0.75" header="0.3" footer="0.3"/>
    </customSheetView>
    <customSheetView guid="{6751774A-01E7-4737-ABA6-207AEE3EC5FD}">
      <selection activeCell="M12" sqref="M12"/>
      <pageMargins left="0.7" right="0.7" top="0.75" bottom="0.75" header="0.3" footer="0.3"/>
    </customSheetView>
    <customSheetView guid="{23D53753-4EF2-4C95-859A-7F789C9A9280}">
      <selection activeCell="L9" sqref="L9"/>
      <pageMargins left="0.7" right="0.7" top="0.75" bottom="0.75" header="0.3" footer="0.3"/>
      <pageSetup paperSize="9" orientation="portrait" verticalDpi="0" r:id="rId2"/>
    </customSheetView>
    <customSheetView guid="{42888EFE-FD8B-4F56-9C2A-EE1D8DE6D61F}">
      <selection activeCell="A4" sqref="A4:IV4"/>
      <pageMargins left="0.7" right="0.7" top="0.75" bottom="0.75" header="0.3" footer="0.3"/>
    </customSheetView>
    <customSheetView guid="{8DD68F51-01FD-46EF-96CA-DCBEC259D096}">
      <selection activeCell="M12" sqref="M12"/>
      <pageMargins left="0.7" right="0.7" top="0.75" bottom="0.75" header="0.3" footer="0.3"/>
    </customSheetView>
    <customSheetView guid="{14E7CAE5-2740-4492-B1AD-BE5C99DCC31D}" showPageBreaks="1">
      <selection activeCell="M12" sqref="M12"/>
      <pageMargins left="0.7" right="0.7" top="0.75" bottom="0.75" header="0.3" footer="0.3"/>
      <pageSetup paperSize="9" orientation="portrait" r:id="rId3"/>
    </customSheetView>
  </customSheetViews>
  <mergeCells count="4">
    <mergeCell ref="B7:B8"/>
    <mergeCell ref="A7:A8"/>
    <mergeCell ref="C8:H8"/>
    <mergeCell ref="A5:H5"/>
  </mergeCells>
  <pageMargins left="0.78740157480314965" right="0.39370078740157483" top="0.59055118110236227" bottom="0.59055118110236227" header="0" footer="0.31496062992125984"/>
  <pageSetup paperSize="9" scale="75" firstPageNumber="260" fitToHeight="5" orientation="portrait" useFirstPageNumber="1" r:id="rId4"/>
  <headerFooter>
    <oddFooter>&amp;R&amp;"Times New Roman,обычный"&amp;12&amp;P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 10.1</vt:lpstr>
      <vt:lpstr>'пр 10.1'!Область_печати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KVIC</dc:creator>
  <cp:lastModifiedBy>Викторов А.Н.</cp:lastModifiedBy>
  <cp:lastPrinted>2022-12-21T15:57:44Z</cp:lastPrinted>
  <dcterms:created xsi:type="dcterms:W3CDTF">2005-12-28T19:43:42Z</dcterms:created>
  <dcterms:modified xsi:type="dcterms:W3CDTF">2022-12-21T15:57:47Z</dcterms:modified>
</cp:coreProperties>
</file>