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480" yWindow="72" windowWidth="13056" windowHeight="10956"/>
  </bookViews>
  <sheets>
    <sheet name="пр 14" sheetId="11" r:id="rId1"/>
  </sheets>
  <definedNames>
    <definedName name="_xlnm.Print_Area" localSheetId="0">'пр 14'!$A$1:$D$31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D11" i="11" l="1"/>
  <c r="D16" i="11" l="1"/>
  <c r="C16" i="11"/>
  <c r="C15" i="11" l="1"/>
  <c r="C10" i="11" l="1"/>
  <c r="D10" i="11"/>
  <c r="D15" i="11"/>
  <c r="D13" i="11" s="1"/>
  <c r="C13" i="11"/>
  <c r="C9" i="11" l="1"/>
  <c r="D9" i="11"/>
</calcChain>
</file>

<file path=xl/sharedStrings.xml><?xml version="1.0" encoding="utf-8"?>
<sst xmlns="http://schemas.openxmlformats.org/spreadsheetml/2006/main" count="30" uniqueCount="30">
  <si>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</si>
  <si>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</si>
  <si>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</si>
  <si>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</si>
  <si>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</si>
  <si>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</si>
  <si>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</si>
  <si>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77 38 60</t>
  </si>
  <si>
    <t>01 02 00 00 00 0000 000</t>
  </si>
  <si>
    <t>01 02 00 00 04 0000 710</t>
  </si>
  <si>
    <t>01 02 00 00 04 0000 810</t>
  </si>
  <si>
    <t>01 03 00 00 00 0000 000</t>
  </si>
  <si>
    <t xml:space="preserve"> 01 03 01 00 04 0000 710</t>
  </si>
  <si>
    <t>01 05 00 00 00 0000 000</t>
  </si>
  <si>
    <t>к Решению Думы ЗАТО Северск</t>
  </si>
  <si>
    <t xml:space="preserve">Кириллова Ольга Николаевна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</si>
  <si>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</si>
  <si>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</si>
  <si>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</si>
  <si>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</si>
  <si>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10.1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</si>
  <si>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</si>
  <si>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</si>
  <si>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погашения долговых обязательств муниципального образования «Городской округ закрытое административно-территориальное образование Северск Томской области» в виде обязательств по кредитам, полученным по состоянию на 01.01.2022 и подлежащим погашению в марте  - декабре 2022 года муниципальным образованием «Городской округ закрытое административно-территориальное образование Северск Томской области» от кредитных организаций, предоставляемых в 2022 году»</t>
  </si>
  <si>
    <t>01 03 01 00 04 0000 810</t>
  </si>
  <si>
    <t>01 03 01 00 04 2900 810</t>
  </si>
  <si>
    <t>Утверждено                             на 2024 год</t>
  </si>
  <si>
    <t>Утверждено                           на 2025 год</t>
  </si>
  <si>
    <t>Источники финансирования дефицита бюджета ЗАТО Северск на плановый период 2024 и 2025 годов</t>
  </si>
  <si>
    <r>
      <t>от_</t>
    </r>
    <r>
      <rPr>
        <u/>
        <sz val="12"/>
        <rFont val="Times New Roman"/>
        <family val="1"/>
        <charset val="204"/>
      </rPr>
      <t>22.12.2022</t>
    </r>
    <r>
      <rPr>
        <sz val="12"/>
        <rFont val="Times New Roman"/>
        <family val="1"/>
        <charset val="204"/>
      </rPr>
      <t>_№___</t>
    </r>
    <r>
      <rPr>
        <u/>
        <sz val="12"/>
        <rFont val="Times New Roman"/>
        <family val="1"/>
        <charset val="204"/>
      </rPr>
      <t>32/1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</si>
</sst>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31"/>
  <sheetViews>
    <sheetView showZeros="0" tabSelected="1" view="pageBreakPreview" topLeftCell="A19" zoomScaleSheetLayoutView="100" workbookViewId="0">
      <selection activeCell="A31" sqref="A31"/>
    </sheetView>
  </sheetViews>
  <sheetFormatPr defaultColWidth="8.88671875" defaultRowHeight="15.6" x14ac:dyDescent="0.25"/>
  <cols>
    <col min="1" max="1" width="55" style="5" customWidth="1"/>
    <col min="2" max="2" width="27.109375" style="5" customWidth="1"/>
    <col min="3" max="3" width="20.109375" style="5" customWidth="1"/>
    <col min="4" max="4" width="19.109375" style="5" customWidth="1"/>
    <col min="5" max="16384" width="8.88671875" style="5"/>
  </cols>
  <sheetData>
    <row r="1" spans="1:5" x14ac:dyDescent="0.25">
      <c r="C1" s="5" t="s">
        <v>20</v>
      </c>
    </row>
    <row r="2" spans="1:5" x14ac:dyDescent="0.25">
      <c r="C2" s="5" t="s">
        <v>14</v>
      </c>
    </row>
    <row r="3" spans="1:5" x14ac:dyDescent="0.25">
      <c r="C3" s="5" t="s">
        <v>29</v>
      </c>
    </row>
    <row r="5" spans="1:5" ht="23.25" customHeight="1" x14ac:dyDescent="0.25">
      <c r="A5" s="16" t="s">
        <v>28</v>
      </c>
      <c r="B5" s="16"/>
      <c r="C5" s="16"/>
      <c r="D5" s="16"/>
      <c r="E5" s="9"/>
    </row>
    <row r="6" spans="1:5" ht="9" customHeight="1" x14ac:dyDescent="0.25"/>
    <row r="7" spans="1:5" ht="36" customHeight="1" x14ac:dyDescent="0.25">
      <c r="A7" s="12" t="s">
        <v>5</v>
      </c>
      <c r="B7" s="12" t="s">
        <v>6</v>
      </c>
      <c r="C7" s="2" t="s">
        <v>26</v>
      </c>
      <c r="D7" s="2" t="s">
        <v>27</v>
      </c>
    </row>
    <row r="8" spans="1:5" ht="17.25" customHeight="1" x14ac:dyDescent="0.25">
      <c r="A8" s="13"/>
      <c r="B8" s="13"/>
      <c r="C8" s="14" t="s">
        <v>0</v>
      </c>
      <c r="D8" s="15"/>
    </row>
    <row r="9" spans="1:5" ht="31.2" x14ac:dyDescent="0.25">
      <c r="A9" s="3" t="s">
        <v>4</v>
      </c>
      <c r="B9" s="1"/>
      <c r="C9" s="4">
        <f>C10+C13</f>
        <v>0</v>
      </c>
      <c r="D9" s="4">
        <f>D10+D13</f>
        <v>0</v>
      </c>
    </row>
    <row r="10" spans="1:5" ht="31.2" x14ac:dyDescent="0.25">
      <c r="A10" s="3" t="s">
        <v>1</v>
      </c>
      <c r="B10" s="1" t="s">
        <v>8</v>
      </c>
      <c r="C10" s="8">
        <f>C11+C12</f>
        <v>60077.919999999998</v>
      </c>
      <c r="D10" s="8">
        <f>D11+D12</f>
        <v>82899.820000000007</v>
      </c>
    </row>
    <row r="11" spans="1:5" ht="46.8" x14ac:dyDescent="0.25">
      <c r="A11" s="3" t="s">
        <v>16</v>
      </c>
      <c r="B11" s="1" t="s">
        <v>9</v>
      </c>
      <c r="C11" s="11">
        <v>60077.919999999998</v>
      </c>
      <c r="D11" s="11">
        <f>233943.76+40454.92+40444.9+2000</f>
        <v>316843.58</v>
      </c>
    </row>
    <row r="12" spans="1:5" ht="46.8" x14ac:dyDescent="0.25">
      <c r="A12" s="3" t="s">
        <v>17</v>
      </c>
      <c r="B12" s="1" t="s">
        <v>10</v>
      </c>
      <c r="C12" s="8"/>
      <c r="D12" s="8">
        <v>-233943.76</v>
      </c>
    </row>
    <row r="13" spans="1:5" ht="31.2" x14ac:dyDescent="0.25">
      <c r="A13" s="3" t="s">
        <v>2</v>
      </c>
      <c r="B13" s="1" t="s">
        <v>11</v>
      </c>
      <c r="C13" s="8">
        <f>C14+C15</f>
        <v>-60077.919999999998</v>
      </c>
      <c r="D13" s="8">
        <f>D14+D15</f>
        <v>-82899.820000000007</v>
      </c>
    </row>
    <row r="14" spans="1:5" ht="62.4" x14ac:dyDescent="0.25">
      <c r="A14" s="3" t="s">
        <v>18</v>
      </c>
      <c r="B14" s="1" t="s">
        <v>12</v>
      </c>
      <c r="C14" s="8"/>
      <c r="D14" s="8"/>
    </row>
    <row r="15" spans="1:5" ht="75" customHeight="1" x14ac:dyDescent="0.25">
      <c r="A15" s="3" t="s">
        <v>19</v>
      </c>
      <c r="B15" s="1" t="s">
        <v>24</v>
      </c>
      <c r="C15" s="8">
        <f>C16+C17</f>
        <v>-60077.919999999998</v>
      </c>
      <c r="D15" s="8">
        <f>D16+D17</f>
        <v>-82899.820000000007</v>
      </c>
    </row>
    <row r="16" spans="1:5" ht="75" customHeight="1" x14ac:dyDescent="0.25">
      <c r="A16" s="3" t="s">
        <v>21</v>
      </c>
      <c r="B16" s="1" t="s">
        <v>22</v>
      </c>
      <c r="C16" s="8">
        <f>-40000-20077.92</f>
        <v>-60077.919999999998</v>
      </c>
      <c r="D16" s="8">
        <f>-40444.9-20077.92</f>
        <v>-60522.82</v>
      </c>
    </row>
    <row r="17" spans="1:4" ht="232.2" customHeight="1" x14ac:dyDescent="0.25">
      <c r="A17" s="3" t="s">
        <v>23</v>
      </c>
      <c r="B17" s="1" t="s">
        <v>25</v>
      </c>
      <c r="C17" s="8"/>
      <c r="D17" s="8">
        <v>-22377</v>
      </c>
    </row>
    <row r="18" spans="1:4" ht="41.25" customHeight="1" x14ac:dyDescent="0.25">
      <c r="A18" s="3" t="s">
        <v>3</v>
      </c>
      <c r="B18" s="1" t="s">
        <v>13</v>
      </c>
      <c r="C18" s="8"/>
      <c r="D18" s="8"/>
    </row>
    <row r="19" spans="1:4" x14ac:dyDescent="0.25">
      <c r="C19" s="10"/>
      <c r="D19" s="10"/>
    </row>
    <row r="29" spans="1:4" x14ac:dyDescent="0.25">
      <c r="A29" s="6" t="s">
        <v>15</v>
      </c>
    </row>
    <row r="30" spans="1:4" x14ac:dyDescent="0.25">
      <c r="A30" s="6" t="s">
        <v>7</v>
      </c>
    </row>
    <row r="31" spans="1:4" x14ac:dyDescent="0.25">
      <c r="A31" s="7">
        <v>44917</v>
      </c>
    </row>
  </sheetData>
  <customSheetViews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1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3"/>
    </customSheetView>
  </customSheetViews>
  <mergeCells count="4">
    <mergeCell ref="B7:B8"/>
    <mergeCell ref="A7:A8"/>
    <mergeCell ref="C8:D8"/>
    <mergeCell ref="A5:D5"/>
  </mergeCells>
  <pageMargins left="0.78740157480314965" right="0.39370078740157483" top="0.59055118110236227" bottom="0.59055118110236227" header="0" footer="0.31496062992125984"/>
  <pageSetup paperSize="9" scale="75" firstPageNumber="227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Кириллова О.Н.</cp:lastModifiedBy>
  <cp:lastPrinted>2022-12-23T06:52:55Z</cp:lastPrinted>
  <dcterms:created xsi:type="dcterms:W3CDTF">2005-12-28T19:43:42Z</dcterms:created>
  <dcterms:modified xsi:type="dcterms:W3CDTF">2022-12-23T06:53:01Z</dcterms:modified>
</cp:coreProperties>
</file>