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W:\ФИНАНСОВОЕ УПРАВЛЕНИЕ (ПРОЕКТЫ ДОКУМЕНТОВ)\РЕШЕНИЯ\ДОРАБОТАННЫЙ Проект_решения Думы о бюджете ЗАТО Северскна 2023-2025 гг\32 1 Решение бюджет 2023+_приложения\"/>
    </mc:Choice>
  </mc:AlternateContent>
  <bookViews>
    <workbookView xWindow="96" yWindow="48" windowWidth="13248" windowHeight="8040"/>
  </bookViews>
  <sheets>
    <sheet name="Приложение 1" sheetId="14" r:id="rId1"/>
  </sheets>
  <definedNames>
    <definedName name="_xlnm.Print_Area" localSheetId="0">'Приложение 1'!$A$1:$B$47</definedName>
  </definedNames>
  <calcPr calcId="152511"/>
</workbook>
</file>

<file path=xl/calcChain.xml><?xml version="1.0" encoding="utf-8"?>
<calcChain xmlns="http://schemas.openxmlformats.org/spreadsheetml/2006/main">
  <c r="B14" i="14" l="1"/>
  <c r="B12" i="14"/>
  <c r="B13" i="14"/>
  <c r="B15" i="14"/>
  <c r="B11" i="14" l="1"/>
  <c r="B27" i="14" s="1"/>
</calcChain>
</file>

<file path=xl/sharedStrings.xml><?xml version="1.0" encoding="utf-8"?>
<sst xmlns="http://schemas.openxmlformats.org/spreadsheetml/2006/main" count="26" uniqueCount="26">
  <si>
    <t>Наименование</t>
  </si>
  <si>
    <t xml:space="preserve">Утверждено </t>
  </si>
  <si>
    <t>(тыс.руб.)</t>
  </si>
  <si>
    <t>1. ДОХОДЫ</t>
  </si>
  <si>
    <t>Налоговые доходы</t>
  </si>
  <si>
    <t>Неналоговые доходы</t>
  </si>
  <si>
    <t>Безвозмездные поступления</t>
  </si>
  <si>
    <t>2. 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</si>
  <si>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</si>
  <si>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</si>
  <si>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</si>
  <si>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</si>
  <si>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</si>
  <si>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</si>
  <si>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</si>
  <si>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</si>
  <si>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</si>
  <si>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</si>
  <si>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Обслуживание государственного и муниципального долга</t>
  </si>
  <si>
    <t>3. ДЕФИЦИТ</t>
  </si>
  <si>
    <t xml:space="preserve">Приложение 1 </t>
  </si>
  <si>
    <t>к Решению Думы ЗАТО Северск</t>
  </si>
  <si>
    <t>Основные параметры бюджета ЗАТО Северск на 2023 год</t>
  </si>
  <si>
    <t>77 38 60</t>
  </si>
  <si>
    <t xml:space="preserve">Кириллова Ольга Николаевна </t>
  </si>
  <si>
    <r>
      <t>от _</t>
    </r>
    <r>
      <rPr>
        <u/>
        <sz val="12"/>
        <color rgb="FF000000"/>
        <rFont val="Times New Roman"/>
        <family val="1"/>
        <charset val="204"/>
      </rPr>
      <t>22.12.2022</t>
    </r>
    <r>
      <rPr>
        <sz val="12"/>
        <color rgb="FF000000"/>
        <rFont val="Times New Roman"/>
        <family val="1"/>
        <charset val="204"/>
      </rPr>
      <t>_ № ___</t>
    </r>
    <r>
      <rPr>
        <u/>
        <sz val="12"/>
        <color rgb="FF000000"/>
        <rFont val="Times New Roman"/>
        <family val="1"/>
        <charset val="204"/>
      </rPr>
      <t>32/1</t>
    </r>
    <r>
      <rPr>
        <sz val="12"/>
        <color rgb="FF000000"/>
        <rFont val="Times New Roman"/>
        <family val="1"/>
        <charset val="204"/>
      </rPr>
      <t>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</si>
</sst>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3" fillId="0" borderId="2" xfId="2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2" applyAlignment="1">
      <alignment vertical="center"/>
    </xf>
    <xf numFmtId="0" fontId="3" fillId="0" borderId="0" xfId="1" applyFont="1" applyAlignment="1">
      <alignment horizontal="left" vertical="center"/>
    </xf>
    <xf numFmtId="0" fontId="6" fillId="0" borderId="2" xfId="4" applyNumberFormat="1" applyFont="1" applyBorder="1" applyAlignment="1">
      <alignment horizontal="left" vertical="center" wrapText="1"/>
    </xf>
    <xf numFmtId="0" fontId="4" fillId="0" borderId="0" xfId="3" applyAlignment="1">
      <alignment vertical="center"/>
    </xf>
    <xf numFmtId="0" fontId="3" fillId="0" borderId="2" xfId="5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4" fontId="5" fillId="0" borderId="0" xfId="2" applyNumberFormat="1" applyFont="1" applyFill="1" applyAlignment="1">
      <alignment horizontal="left" vertical="center"/>
    </xf>
    <xf numFmtId="4" fontId="6" fillId="2" borderId="2" xfId="3" applyNumberFormat="1" applyFont="1" applyFill="1" applyBorder="1" applyAlignment="1">
      <alignment vertical="center"/>
    </xf>
    <xf numFmtId="4" fontId="5" fillId="2" borderId="2" xfId="3" applyNumberFormat="1" applyFont="1" applyFill="1" applyBorder="1" applyAlignment="1">
      <alignment vertical="center"/>
    </xf>
    <xf numFmtId="4" fontId="6" fillId="2" borderId="2" xfId="3" applyNumberFormat="1" applyFont="1" applyFill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5" fillId="0" borderId="0" xfId="3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</cellXfs>
  <cellStyles count="12">
    <cellStyle name="Обычный" xfId="0" builtinId="0"/>
    <cellStyle name="Обычный 2" xfId="2"/>
    <cellStyle name="Обычный 2 2" xfId="3"/>
    <cellStyle name="Обычный 2 3" xfId="6"/>
    <cellStyle name="Обычный 2 4" xfId="4"/>
    <cellStyle name="Обычный 2 5" xfId="7"/>
    <cellStyle name="Обычный 2 6" xfId="8"/>
    <cellStyle name="Обычный 3" xfId="1"/>
    <cellStyle name="Обычный 4" xfId="9"/>
    <cellStyle name="Обычный 6" xfId="5"/>
    <cellStyle name="Обычный 6 2" xfId="10"/>
    <cellStyle name="Обычный 6 3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47"/>
  <sheetViews>
    <sheetView tabSelected="1" view="pageBreakPreview" topLeftCell="A31" zoomScaleSheetLayoutView="100" workbookViewId="0">
      <selection activeCell="A47" sqref="A47"/>
    </sheetView>
  </sheetViews>
  <sheetFormatPr defaultColWidth="9.109375" defaultRowHeight="14.4" x14ac:dyDescent="0.25"/>
  <cols>
    <col min="1" max="1" width="65.88671875" style="5" customWidth="1"/>
    <col min="2" max="2" width="32.44140625" style="5" customWidth="1"/>
    <col min="3" max="16384" width="9.109375" style="5"/>
  </cols>
  <sheetData>
    <row r="1" spans="1:2" ht="15.6" x14ac:dyDescent="0.25">
      <c r="A1" s="3"/>
      <c r="B1" s="4" t="s">
        <v>20</v>
      </c>
    </row>
    <row r="2" spans="1:2" ht="15" customHeight="1" x14ac:dyDescent="0.25">
      <c r="A2" s="6"/>
      <c r="B2" s="4" t="s">
        <v>21</v>
      </c>
    </row>
    <row r="3" spans="1:2" ht="15.6" x14ac:dyDescent="0.25">
      <c r="A3" s="3"/>
      <c r="B3" s="4" t="s">
        <v>25</v>
      </c>
    </row>
    <row r="4" spans="1:2" ht="15.6" x14ac:dyDescent="0.25">
      <c r="A4" s="19"/>
      <c r="B4" s="19"/>
    </row>
    <row r="6" spans="1:2" ht="15.75" customHeight="1" x14ac:dyDescent="0.25">
      <c r="A6" s="20" t="s">
        <v>22</v>
      </c>
      <c r="B6" s="20"/>
    </row>
    <row r="7" spans="1:2" ht="15.75" customHeight="1" x14ac:dyDescent="0.25">
      <c r="A7" s="21"/>
      <c r="B7" s="21"/>
    </row>
    <row r="8" spans="1:2" ht="15.6" x14ac:dyDescent="0.25">
      <c r="A8" s="17"/>
      <c r="B8" s="17"/>
    </row>
    <row r="9" spans="1:2" ht="51" customHeight="1" x14ac:dyDescent="0.25">
      <c r="A9" s="18" t="s">
        <v>0</v>
      </c>
      <c r="B9" s="1" t="s">
        <v>1</v>
      </c>
    </row>
    <row r="10" spans="1:2" ht="21" customHeight="1" x14ac:dyDescent="0.25">
      <c r="A10" s="18"/>
      <c r="B10" s="2" t="s">
        <v>2</v>
      </c>
    </row>
    <row r="11" spans="1:2" s="8" customFormat="1" ht="23.25" customHeight="1" x14ac:dyDescent="0.25">
      <c r="A11" s="7" t="s">
        <v>3</v>
      </c>
      <c r="B11" s="14">
        <f>B12+B13+B14</f>
        <v>4716910.3500000006</v>
      </c>
    </row>
    <row r="12" spans="1:2" s="8" customFormat="1" ht="23.25" customHeight="1" x14ac:dyDescent="0.25">
      <c r="A12" s="9" t="s">
        <v>4</v>
      </c>
      <c r="B12" s="15">
        <f>1169428.08+18493.56</f>
        <v>1187921.6400000001</v>
      </c>
    </row>
    <row r="13" spans="1:2" s="8" customFormat="1" ht="23.25" customHeight="1" x14ac:dyDescent="0.25">
      <c r="A13" s="9" t="s">
        <v>5</v>
      </c>
      <c r="B13" s="15">
        <f>145517.54+109.57+1027</f>
        <v>146654.11000000002</v>
      </c>
    </row>
    <row r="14" spans="1:2" s="8" customFormat="1" ht="23.25" customHeight="1" x14ac:dyDescent="0.25">
      <c r="A14" s="9" t="s">
        <v>6</v>
      </c>
      <c r="B14" s="15">
        <f>3369555.2+12779.4</f>
        <v>3382334.6</v>
      </c>
    </row>
    <row r="15" spans="1:2" s="8" customFormat="1" ht="23.25" customHeight="1" x14ac:dyDescent="0.25">
      <c r="A15" s="7" t="s">
        <v>7</v>
      </c>
      <c r="B15" s="16">
        <f>SUBTOTAL(9,B$16:B26)</f>
        <v>4817370.07</v>
      </c>
    </row>
    <row r="16" spans="1:2" ht="23.25" customHeight="1" x14ac:dyDescent="0.25">
      <c r="A16" s="10" t="s">
        <v>8</v>
      </c>
      <c r="B16" s="11">
        <v>378632.86</v>
      </c>
    </row>
    <row r="17" spans="1:2" ht="23.25" customHeight="1" x14ac:dyDescent="0.25">
      <c r="A17" s="10" t="s">
        <v>9</v>
      </c>
      <c r="B17" s="11">
        <v>235.05</v>
      </c>
    </row>
    <row r="18" spans="1:2" ht="23.25" customHeight="1" x14ac:dyDescent="0.25">
      <c r="A18" s="10" t="s">
        <v>10</v>
      </c>
      <c r="B18" s="11">
        <v>35457.660000000003</v>
      </c>
    </row>
    <row r="19" spans="1:2" ht="23.25" customHeight="1" x14ac:dyDescent="0.25">
      <c r="A19" s="10" t="s">
        <v>11</v>
      </c>
      <c r="B19" s="11">
        <v>631447.51</v>
      </c>
    </row>
    <row r="20" spans="1:2" ht="23.25" customHeight="1" x14ac:dyDescent="0.25">
      <c r="A20" s="10" t="s">
        <v>12</v>
      </c>
      <c r="B20" s="11">
        <v>422067</v>
      </c>
    </row>
    <row r="21" spans="1:2" ht="23.25" customHeight="1" x14ac:dyDescent="0.25">
      <c r="A21" s="10" t="s">
        <v>13</v>
      </c>
      <c r="B21" s="11">
        <v>167.83</v>
      </c>
    </row>
    <row r="22" spans="1:2" ht="23.25" customHeight="1" x14ac:dyDescent="0.25">
      <c r="A22" s="10" t="s">
        <v>14</v>
      </c>
      <c r="B22" s="11">
        <v>2663725.63</v>
      </c>
    </row>
    <row r="23" spans="1:2" ht="23.25" customHeight="1" x14ac:dyDescent="0.25">
      <c r="A23" s="10" t="s">
        <v>15</v>
      </c>
      <c r="B23" s="11">
        <v>286948.28000000003</v>
      </c>
    </row>
    <row r="24" spans="1:2" ht="23.25" customHeight="1" x14ac:dyDescent="0.25">
      <c r="A24" s="10" t="s">
        <v>16</v>
      </c>
      <c r="B24" s="11">
        <v>97126.84</v>
      </c>
    </row>
    <row r="25" spans="1:2" ht="23.25" customHeight="1" x14ac:dyDescent="0.25">
      <c r="A25" s="10" t="s">
        <v>17</v>
      </c>
      <c r="B25" s="11">
        <v>277811.62</v>
      </c>
    </row>
    <row r="26" spans="1:2" ht="23.25" customHeight="1" x14ac:dyDescent="0.25">
      <c r="A26" s="10" t="s">
        <v>18</v>
      </c>
      <c r="B26" s="11">
        <v>23749.79</v>
      </c>
    </row>
    <row r="27" spans="1:2" ht="23.25" customHeight="1" x14ac:dyDescent="0.25">
      <c r="A27" s="7" t="s">
        <v>19</v>
      </c>
      <c r="B27" s="16">
        <f>B11-B15</f>
        <v>-100459.71999999974</v>
      </c>
    </row>
    <row r="45" spans="1:1" ht="15.6" x14ac:dyDescent="0.25">
      <c r="A45" s="12" t="s">
        <v>24</v>
      </c>
    </row>
    <row r="46" spans="1:1" ht="15.6" x14ac:dyDescent="0.25">
      <c r="A46" s="12" t="s">
        <v>23</v>
      </c>
    </row>
    <row r="47" spans="1:1" ht="15.6" x14ac:dyDescent="0.25">
      <c r="A47" s="13">
        <v>44917</v>
      </c>
    </row>
  </sheetData>
  <mergeCells count="5">
    <mergeCell ref="A8:B8"/>
    <mergeCell ref="A9:A10"/>
    <mergeCell ref="A4:B4"/>
    <mergeCell ref="A6:B6"/>
    <mergeCell ref="A7:B7"/>
  </mergeCells>
  <pageMargins left="0.78740157480314965" right="0.35433070866141736" top="0.39370078740157483" bottom="0.78740157480314965" header="0" footer="0.31496062992125984"/>
  <pageSetup paperSize="9" scale="85" firstPageNumber="7" orientation="portrait" useFirstPageNumber="1" r:id="rId1"/>
  <headerFooter>
    <oddFooter>&amp;R&amp;"Times New Roman,обычный"&amp;12&amp;P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Reporter</dc:creator>
  <cp:lastModifiedBy>Кириллова О.Н.</cp:lastModifiedBy>
  <cp:lastPrinted>2022-12-14T06:59:27Z</cp:lastPrinted>
  <dcterms:created xsi:type="dcterms:W3CDTF">2007-01-31T11:43:07Z</dcterms:created>
  <dcterms:modified xsi:type="dcterms:W3CDTF">2022-12-23T06:55:07Z</dcterms:modified>
</cp:coreProperties>
</file>