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480" yWindow="75" windowWidth="13050" windowHeight="10950"/>
  </bookViews>
  <sheets>
    <sheet name="пр 14" sheetId="11" r:id="rId1"/>
  </sheets>
  <definedNames>
    <definedName name="_xlnm.Print_Area" localSheetId="0">'пр 14'!$A$1:$E$35</definedName>
  </definedNames>
  <calcPr calcId="124519"/>
  <customWorkbookViews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Петухова И.В. - Личное представление" guid="{47496F6A-33F5-43E6-BD42-3CE2B51E35E6}" mergeInterval="0" personalView="1" maximized="1" xWindow="1" yWindow="1" windowWidth="1920" windowHeight="849" activeSheetId="10"/>
  </customWorkbookViews>
</workbook>
</file>

<file path=xl/calcChain.xml><?xml version="1.0" encoding="utf-8"?>
<calcChain xmlns="http://schemas.openxmlformats.org/spreadsheetml/2006/main">
  <c r="E9" i="11"/>
  <c r="E15"/>
  <c r="E13"/>
  <c r="E11"/>
  <c r="E10"/>
  <c r="E14" l="1"/>
  <c r="D13"/>
  <c r="E12"/>
  <c r="D10" l="1"/>
  <c r="D9" s="1"/>
</calcChain>
</file>

<file path=xl/sharedStrings.xml><?xml version="1.0" encoding="utf-8"?>
<sst xmlns="http://schemas.openxmlformats.org/spreadsheetml/2006/main" count="28" uniqueCount="28">
  <si>
    <t>(тыс.руб.)</t>
  </si>
  <si>
    <t xml:space="preserve">Утверждено </t>
  </si>
  <si>
    <t>Кредиты кредитных организаций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</si>
  <si>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</si>
  <si>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</si>
  <si>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</si>
  <si>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</si>
  <si>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</si>
  <si>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77 38 60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</si>
  <si>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</si>
  <si>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</si>
  <si>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</si>
  <si>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</si>
  <si>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</si>
  <si>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</si>
  <si>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01 05 00 00 00 0000 000</t>
  </si>
  <si>
    <t>Кириллова Ольга Николаевна</t>
  </si>
  <si>
    <t>Источники финансирования дефицита бюджета ЗАТО Северск на 2021 год</t>
  </si>
  <si>
    <t>Изменение</t>
  </si>
  <si>
    <t>Утверждено 
(с учетом изменений)</t>
  </si>
  <si>
    <t>к Решению Думы ЗАТО Северск</t>
  </si>
  <si>
    <r>
      <t xml:space="preserve">от  </t>
    </r>
    <r>
      <rPr>
        <u/>
        <sz val="12"/>
        <rFont val="Times New Roman"/>
        <family val="1"/>
        <charset val="204"/>
      </rPr>
      <t>10.12.2020</t>
    </r>
    <r>
      <rPr>
        <sz val="12"/>
        <rFont val="Times New Roman"/>
        <family val="1"/>
        <charset val="204"/>
      </rPr>
      <t xml:space="preserve">  №  </t>
    </r>
    <r>
      <rPr>
        <u/>
        <sz val="12"/>
        <rFont val="Times New Roman"/>
        <family val="1"/>
        <charset val="204"/>
      </rPr>
      <t xml:space="preserve"> 5/1</t>
    </r>
  </si>
  <si>
    <t>47 426,40;</t>
  </si>
  <si>
    <t>Привлечение кредитов от кредитных организаций бюджетами городских округов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</si>
  <si>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</si>
  <si>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</si>
  <si>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</t>
  </si>
  <si>
    <t>«Приложение 14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</si>
</sst>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F35"/>
  <sheetViews>
    <sheetView showZeros="0" tabSelected="1" view="pageBreakPreview" zoomScaleSheetLayoutView="100" workbookViewId="0">
      <selection activeCell="C1" sqref="C1"/>
    </sheetView>
  </sheetViews>
  <sheetFormatPr defaultColWidth="8.85546875" defaultRowHeight="15.75"/>
  <cols>
    <col min="1" max="1" width="52.28515625" style="7" customWidth="1"/>
    <col min="2" max="2" width="24.28515625" style="7" customWidth="1"/>
    <col min="3" max="3" width="12.7109375" style="7" customWidth="1"/>
    <col min="4" max="5" width="12.7109375" style="1" customWidth="1"/>
    <col min="6" max="6" width="18" style="1" customWidth="1"/>
    <col min="7" max="16384" width="8.85546875" style="1"/>
  </cols>
  <sheetData>
    <row r="1" spans="1:6">
      <c r="C1" s="12" t="s">
        <v>27</v>
      </c>
      <c r="D1" s="7"/>
    </row>
    <row r="2" spans="1:6">
      <c r="C2" s="12" t="s">
        <v>20</v>
      </c>
      <c r="D2" s="7"/>
    </row>
    <row r="3" spans="1:6">
      <c r="C3" s="7" t="s">
        <v>21</v>
      </c>
      <c r="D3" s="7"/>
    </row>
    <row r="5" spans="1:6" ht="25.9" customHeight="1">
      <c r="A5" s="17" t="s">
        <v>17</v>
      </c>
      <c r="B5" s="17"/>
      <c r="C5" s="17"/>
      <c r="D5" s="17"/>
      <c r="E5" s="17"/>
    </row>
    <row r="6" spans="1:6" ht="9" customHeight="1"/>
    <row r="7" spans="1:6" ht="49.15" customHeight="1">
      <c r="A7" s="14" t="s">
        <v>6</v>
      </c>
      <c r="B7" s="14" t="s">
        <v>7</v>
      </c>
      <c r="C7" s="3" t="s">
        <v>1</v>
      </c>
      <c r="D7" s="9" t="s">
        <v>18</v>
      </c>
      <c r="E7" s="2" t="s">
        <v>19</v>
      </c>
    </row>
    <row r="8" spans="1:6" ht="17.25" customHeight="1">
      <c r="A8" s="15"/>
      <c r="B8" s="15"/>
      <c r="C8" s="16" t="s">
        <v>0</v>
      </c>
      <c r="D8" s="16"/>
      <c r="E8" s="16"/>
    </row>
    <row r="9" spans="1:6" ht="58.9" customHeight="1">
      <c r="A9" s="4" t="s">
        <v>5</v>
      </c>
      <c r="B9" s="2"/>
      <c r="C9" s="8">
        <v>118078.91</v>
      </c>
      <c r="D9" s="10">
        <f>D10+D13+D16</f>
        <v>-7.2759576141834259E-12</v>
      </c>
      <c r="E9" s="10">
        <f>C9+D9</f>
        <v>118078.91</v>
      </c>
      <c r="F9" s="11"/>
    </row>
    <row r="10" spans="1:6" ht="58.9" customHeight="1">
      <c r="A10" s="4" t="s">
        <v>2</v>
      </c>
      <c r="B10" s="2" t="s">
        <v>9</v>
      </c>
      <c r="C10" s="8">
        <v>90964.19</v>
      </c>
      <c r="D10" s="10">
        <f>D11+D12</f>
        <v>-60000</v>
      </c>
      <c r="E10" s="10">
        <f>C10+D10</f>
        <v>30964.190000000002</v>
      </c>
    </row>
    <row r="11" spans="1:6" ht="58.9" customHeight="1">
      <c r="A11" s="4" t="s">
        <v>23</v>
      </c>
      <c r="B11" s="2" t="s">
        <v>10</v>
      </c>
      <c r="C11" s="8">
        <v>173406.12</v>
      </c>
      <c r="D11" s="10">
        <v>-60000</v>
      </c>
      <c r="E11" s="10">
        <f>C11+D11</f>
        <v>113406.12</v>
      </c>
    </row>
    <row r="12" spans="1:6" ht="58.9" customHeight="1">
      <c r="A12" s="4" t="s">
        <v>3</v>
      </c>
      <c r="B12" s="2" t="s">
        <v>11</v>
      </c>
      <c r="C12" s="8">
        <v>-82441.929999999993</v>
      </c>
      <c r="D12" s="10"/>
      <c r="E12" s="10">
        <f t="shared" ref="E12:E14" si="0">C12+D12</f>
        <v>-82441.929999999993</v>
      </c>
    </row>
    <row r="13" spans="1:6" ht="58.9" customHeight="1">
      <c r="A13" s="4" t="s">
        <v>26</v>
      </c>
      <c r="B13" s="2" t="s">
        <v>12</v>
      </c>
      <c r="C13" s="8">
        <v>-20311.68</v>
      </c>
      <c r="D13" s="10">
        <f>D14+D15</f>
        <v>59999.999999999993</v>
      </c>
      <c r="E13" s="10">
        <f>C13+D13</f>
        <v>39688.319999999992</v>
      </c>
    </row>
    <row r="14" spans="1:6" ht="75" customHeight="1">
      <c r="A14" s="4" t="s">
        <v>24</v>
      </c>
      <c r="B14" s="2" t="s">
        <v>13</v>
      </c>
      <c r="C14" s="8">
        <v>0</v>
      </c>
      <c r="D14" s="8">
        <v>80311.679999999993</v>
      </c>
      <c r="E14" s="10">
        <f t="shared" si="0"/>
        <v>80311.679999999993</v>
      </c>
    </row>
    <row r="15" spans="1:6" ht="75" customHeight="1">
      <c r="A15" s="4" t="s">
        <v>25</v>
      </c>
      <c r="B15" s="2" t="s">
        <v>14</v>
      </c>
      <c r="C15" s="8">
        <v>-20311.68</v>
      </c>
      <c r="D15" s="8">
        <v>-20311.68</v>
      </c>
      <c r="E15" s="10">
        <f>C15+D15</f>
        <v>-40623.360000000001</v>
      </c>
    </row>
    <row r="16" spans="1:6" ht="58.9" customHeight="1">
      <c r="A16" s="4" t="s">
        <v>4</v>
      </c>
      <c r="B16" s="2" t="s">
        <v>15</v>
      </c>
      <c r="C16" s="8">
        <v>47426.400000000001</v>
      </c>
      <c r="D16" s="10"/>
      <c r="E16" s="13" t="s">
        <v>22</v>
      </c>
    </row>
    <row r="33" spans="1:1">
      <c r="A33" s="5" t="s">
        <v>16</v>
      </c>
    </row>
    <row r="34" spans="1:1">
      <c r="A34" s="5" t="s">
        <v>8</v>
      </c>
    </row>
    <row r="35" spans="1:1">
      <c r="A35" s="6">
        <v>44539</v>
      </c>
    </row>
  </sheetData>
  <customSheetViews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1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3"/>
    </customSheetView>
  </customSheetViews>
  <mergeCells count="4">
    <mergeCell ref="B7:B8"/>
    <mergeCell ref="A7:A8"/>
    <mergeCell ref="C8:E8"/>
    <mergeCell ref="A5:E5"/>
  </mergeCells>
  <pageMargins left="0.78740157480314965" right="0.19685039370078741" top="0.59055118110236227" bottom="0.59055118110236227" header="0" footer="0.31496062992125984"/>
  <pageSetup paperSize="9" scale="78" firstPageNumber="265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14</vt:lpstr>
      <vt:lpstr>'пр 14'!Область_печати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kozlova</cp:lastModifiedBy>
  <cp:lastPrinted>2021-12-09T09:57:34Z</cp:lastPrinted>
  <dcterms:created xsi:type="dcterms:W3CDTF">2005-12-28T19:43:42Z</dcterms:created>
  <dcterms:modified xsi:type="dcterms:W3CDTF">2021-12-10T07:59:09Z</dcterms:modified>
</cp:coreProperties>
</file>