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8800" windowHeight="12435"/>
  </bookViews>
  <sheets>
    <sheet name="PP" sheetId="9" r:id="rId1"/>
  </sheets>
  <definedNames>
    <definedName name="_xlnm.Print_Titles" localSheetId="0">PP!$9:$9</definedName>
    <definedName name="_xlnm.Print_Area" localSheetId="0">PP!$A$1:$D$156</definedName>
  </definedNames>
  <calcPr calcId="152511"/>
</workbook>
</file>

<file path=xl/calcChain.xml><?xml version="1.0" encoding="utf-8"?>
<calcChain xmlns="http://schemas.openxmlformats.org/spreadsheetml/2006/main">
  <c r="D45" i="9"/>
  <c r="D49"/>
  <c r="D33" l="1"/>
  <c r="D27" s="1"/>
  <c r="D26" s="1"/>
  <c r="D10" s="1"/>
  <c r="D11"/>
  <c r="D29"/>
  <c r="D14"/>
  <c r="D47" l="1"/>
  <c r="D46" s="1"/>
  <c r="D103" s="1"/>
</calcChain>
</file>

<file path=xl/sharedStrings.xml><?xml version="1.0" encoding="utf-8"?>
<sst xmlns="http://schemas.openxmlformats.org/spreadsheetml/2006/main" count="1037" uniqueCount="200">
  <si>
    <t>Статус_документа</t>
  </si>
  <si>
    <t>Дата по:</t>
  </si>
  <si>
    <t>Наименование</t>
  </si>
  <si>
    <t>Код классификации доходов</t>
  </si>
  <si>
    <t>Утверждено</t>
  </si>
  <si>
    <t>НАЛОГОВЫЕ И НЕНАЛОГОВЫЕ ДОХОДЫ</t>
  </si>
  <si>
    <t/>
  </si>
  <si>
    <t>10000000000000000</t>
  </si>
  <si>
    <t>НАЛОГОВЫЕ ДОХОДЫ</t>
  </si>
  <si>
    <t>Налоги на прибыль, доходы</t>
  </si>
  <si>
    <t>10100000000000000</t>
  </si>
  <si>
    <t>Налог на доходы физических лиц</t>
  </si>
  <si>
    <t>182</t>
  </si>
  <si>
    <t>10102000000000110</t>
  </si>
  <si>
    <t>Налоги на товары (работы, услуги), реализуемые на территории Российской Федерации</t>
  </si>
  <si>
    <t>10300000000000000</t>
  </si>
  <si>
    <t>Акцизы по подакцизным товарам (продукции), производимым на территории Российской Федерации</t>
  </si>
  <si>
    <t>100</t>
  </si>
  <si>
    <t>10302000000000110</t>
  </si>
  <si>
    <t>Налоги на совокупный доход</t>
  </si>
  <si>
    <t>10500000000000000</t>
  </si>
  <si>
    <t>Налог, взимаемый в связи с применением упрощенной системы налогообложения</t>
  </si>
  <si>
    <t>10501000000000110</t>
  </si>
  <si>
    <t>Единый сельскохозяйственный налог</t>
  </si>
  <si>
    <t>10503000000000110</t>
  </si>
  <si>
    <t>Налог, взимаемый в связи с применением патентной системы налогообложения</t>
  </si>
  <si>
    <t>10504000000000110</t>
  </si>
  <si>
    <t>Налоги на имущество</t>
  </si>
  <si>
    <t>10600000000000000</t>
  </si>
  <si>
    <t>Налог на имущество физических лиц</t>
  </si>
  <si>
    <t>10601000000000110</t>
  </si>
  <si>
    <t>Земельный налог</t>
  </si>
  <si>
    <t>10606000000000110</t>
  </si>
  <si>
    <t>Налоги, сборы и регулярные платежи за пользование природными ресурсами</t>
  </si>
  <si>
    <t>10700000000000000</t>
  </si>
  <si>
    <t>Налог на добычу полезных ископаемых</t>
  </si>
  <si>
    <t>10701000000000110</t>
  </si>
  <si>
    <t>Государственная пошлина</t>
  </si>
  <si>
    <t>10800000000000000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</si>
  <si>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</si>
  <si>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</si>
  <si>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</si>
  <si>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</si>
  <si>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909</t>
  </si>
  <si>
    <t>11101040040000120</t>
  </si>
  <si>
    <t>Арендная плата за землю - всего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</si>
  <si>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</si>
  <si>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</si>
  <si>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</si>
  <si>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</si>
  <si>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</si>
  <si>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11105312040000120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</si>
  <si>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</si>
  <si>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</si>
  <si>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</si>
  <si>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11109044040001120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</si>
  <si>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</si>
  <si>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952</t>
  </si>
  <si>
    <t>11109044040002120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</si>
  <si>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</si>
  <si>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11109044040003120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</si>
  <si>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</si>
  <si>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11109044040004120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</si>
  <si>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</si>
  <si>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11109044040005120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</si>
  <si>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временных торговых сооружений)</t>
  </si>
  <si>
    <t>11109044040106120</t>
  </si>
  <si>
    <t>Платежи при пользовании природными ресурсами</t>
  </si>
  <si>
    <t>11200000000000000</t>
  </si>
  <si>
    <t>Доходы от оказания платных услуг и компенсации затрат государства</t>
  </si>
  <si>
    <t>11300000000000000</t>
  </si>
  <si>
    <t>Доходы от продажи материальных и нематериальных активов</t>
  </si>
  <si>
    <t>11400000000000000</t>
  </si>
  <si>
    <t>Штрафы, санкции, возмещение ущерба</t>
  </si>
  <si>
    <t>11600000000000000</t>
  </si>
  <si>
    <t>Прочие неналоговые доходы</t>
  </si>
  <si>
    <t>11700000000000000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</si>
  <si>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</si>
  <si>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</si>
  <si>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</si>
  <si>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</si>
  <si>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</si>
  <si>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</si>
  <si>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</si>
  <si>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903</t>
  </si>
  <si>
    <t>20215001040000150</t>
  </si>
  <si>
    <t>Дотации бюджетам городских округов на поддержку мер по обеспечению сбалансированности бюджетов</t>
  </si>
  <si>
    <t>20215002040000150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</si>
  <si>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</si>
  <si>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</si>
  <si>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Субсидии бюджетам бюджетной системы Российской Федерации (межбюджетные субсидии)</t>
  </si>
  <si>
    <t>20220000000000150</t>
  </si>
  <si>
    <t>Субсидии бюджетам городских округов на софинансирование капитальных вложений в объекты муниципальной собственности (капитальные вложения в объекты муниципальной собственности в сфере газификации в рамках государственной программы "Развитие коммунальной инфраструктуры в Томской области")</t>
  </si>
  <si>
    <t>953</t>
  </si>
  <si>
    <t>20220077040132150</t>
  </si>
  <si>
    <t>Субсидии бюджетам городских округов на софинансирование капитальных вложений в объекты муниципальной собственности (на разработку (приобретение) проектной документации в целях модернизации коммунальной инфраструктуры Томской области в рамках государственной программы "Развитие коммунальной инфраструктуры в Томской области")</t>
  </si>
  <si>
    <t>20220077040134150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</si>
  <si>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</si>
  <si>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908</t>
  </si>
  <si>
    <t>20225081040000150</t>
  </si>
  <si>
    <t>Субсидии бюджетам городских округов на строительство и реконструкцию (модернизацию) объектов питьевого водоснабжения</t>
  </si>
  <si>
    <t>20225243040000150</t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</si>
  <si>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</si>
  <si>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20225393040000150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</si>
  <si>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</si>
  <si>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905</t>
  </si>
  <si>
    <t>20225466040000150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</si>
  <si>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</si>
  <si>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20225517040000150</t>
  </si>
  <si>
    <t>Прочие субсидии бюджетам городских округов</t>
  </si>
  <si>
    <t>20229999040000150</t>
  </si>
  <si>
    <t>Субсидии на обеспечение организации отдыха детей в каникулярное время</t>
  </si>
  <si>
    <t>20229999040011150</t>
  </si>
  <si>
    <t>Субсидии на оплату труда руководителей и специалистов муниципальных учреждений культуры и искусства, в части выплат надбавок и доплат к тарифной ставке (должностному окладу)</t>
  </si>
  <si>
    <t>20229999040018150</t>
  </si>
  <si>
    <t>Субсидии на внедрение и функционирование целевой модели цифровой образовательной среды в муниципальных общеобразовательных организациях</t>
  </si>
  <si>
    <t>907</t>
  </si>
  <si>
    <t>20229999040024150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</si>
  <si>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</si>
  <si>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20229999040033150</t>
  </si>
  <si>
    <t>Субсидии на обеспечение условий для развития физической культуры и массового спорта</t>
  </si>
  <si>
    <t>20229999040038150</t>
  </si>
  <si>
    <t>Субсидии на стимулирующие выплаты в муниципальных организациях дополнительного образования Томской области</t>
  </si>
  <si>
    <t>20229999040042150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</si>
  <si>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</si>
  <si>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20229999040043150</t>
  </si>
  <si>
    <t>Субсидии на компенсацию расходов по организации теплоснабжения теплоснабжающими организациями</t>
  </si>
  <si>
    <t>954</t>
  </si>
  <si>
    <t>20229999040052150</t>
  </si>
  <si>
    <t>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купли-продажи</t>
  </si>
  <si>
    <t>20229999040063150</t>
  </si>
  <si>
    <t>Субвенции бюджетам бюджетной системы Российской Федерации</t>
  </si>
  <si>
    <t>20230000000000150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</si>
  <si>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</si>
  <si>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20230024040010150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</si>
  <si>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</si>
  <si>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20230024040015150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</si>
  <si>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</si>
  <si>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20230024040021150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</si>
  <si>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(на осуществление управленческих функций органами местного самоуправления)</t>
  </si>
  <si>
    <t>20230024040022150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</si>
  <si>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</si>
  <si>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20230024040030150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</si>
  <si>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</si>
  <si>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</t>
  </si>
  <si>
    <t>20230024040040150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</si>
  <si>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</si>
  <si>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20230024040060150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</si>
  <si>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</si>
  <si>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20230024040070150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</si>
  <si>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</si>
  <si>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20230024040080150</t>
  </si>
  <si>
    <t>20230024040101150</t>
  </si>
  <si>
    <t>20230024040102150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</si>
  <si>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</si>
  <si>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20230024040120150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</si>
  <si>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</si>
  <si>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20230024040121150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</si>
  <si>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</si>
  <si>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20230024040150150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</si>
  <si>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</si>
  <si>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20230024040160150</t>
  </si>
  <si>
    <t>2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</si>
  <si>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</si>
  <si>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20230024040170150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</si>
  <si>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</si>
  <si>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20230024040215150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</si>
  <si>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</si>
  <si>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20230024040235150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</si>
  <si>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</si>
  <si>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20230024040245150</t>
  </si>
  <si>
    <t>Субвенции на осуществление отдельных государственных полномочий по регистрации коллективных договоров</t>
  </si>
  <si>
    <t>20230024040250150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</si>
  <si>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организациях)</t>
  </si>
  <si>
    <t>20230027040113150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</si>
  <si>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</si>
  <si>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20230027040114150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</si>
  <si>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</si>
  <si>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</si>
  <si>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Иные межбюджетные трансферты</t>
  </si>
  <si>
    <t>20240000000000150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</si>
  <si>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и обучающихся по образовательным программам начального общего образования</t>
  </si>
  <si>
    <t>20249999040025150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</si>
  <si>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</si>
  <si>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20249999040027150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</si>
  <si>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</si>
  <si>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20249999040029150</t>
  </si>
  <si>
    <t>Всего</t>
  </si>
  <si>
    <t>Парфененко Александра Викторовна</t>
  </si>
  <si>
    <t>77 38 83</t>
  </si>
  <si>
    <t>3</t>
  </si>
  <si>
    <t>4</t>
  </si>
  <si>
    <t>10.12.2021</t>
  </si>
  <si>
    <t>Код главного админи-стратора</t>
  </si>
  <si>
    <t>Доходы бюджета ЗАТО Северск на 2022 год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</si>
  <si>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 (строительство инженерной инфраструктуры на территории для размещения индивидуального жилищного строительства в пос.Самусь)</t>
  </si>
  <si>
    <t>20227576040133150</t>
  </si>
  <si>
    <t>Субвенции на осуществление отдельных государственных полномочий по опеке и попечительству в отношении несовершеннолетних граждан</t>
  </si>
  <si>
    <t>Субвенции на осуществление отдельных государственных полномочий по опеке и попечительству в отношении совершеннолетних граждан</t>
  </si>
  <si>
    <t>(тыс.руб.)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</si>
</sst>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0" fontId="2" fillId="0" borderId="0" xfId="0" applyNumberFormat="1" applyFont="1" applyAlignment="1"/>
    <xf numFmtId="1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/>
    <xf numFmtId="4" fontId="1" fillId="2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1047750</xdr:colOff>
      <xdr:row>0</xdr:row>
      <xdr:rowOff>95250</xdr:rowOff>
    </xdr:from>
    <xdr:to>
      <xdr:col>4</xdr:col>
      <xdr:colOff>828674</xdr:colOff>
      <xdr:row>3</xdr:row>
      <xdr:rowOff>247649</xdr:rowOff>
    </xdr:to>
    <xdr:sp macro="" textlink="">
      <xdr:nvSpPr>
        <xdr:cNvPr id="2" name="TextBox 1"/>
        <xdr:cNvSpPr txBox="1"/>
      </xdr:nvSpPr>
      <xdr:spPr>
        <a:xfrm>
          <a:off x="5762625" y="95250"/>
          <a:ext cx="3057524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2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156"/>
  <sheetViews>
    <sheetView tabSelected="1" view="pageBreakPreview" zoomScaleSheetLayoutView="100" workbookViewId="0">
      <selection activeCell="A157" sqref="A157"/>
    </sheetView>
  </sheetViews>
  <sheetFormatPr defaultRowHeight="15.75"/>
  <cols>
    <col min="1" max="1" width="57.85546875" style="3" customWidth="1"/>
    <col min="2" max="2" width="12.85546875" style="2" customWidth="1"/>
    <col min="3" max="3" width="25.5703125" style="2" customWidth="1"/>
    <col min="4" max="4" width="21.5703125" style="1" customWidth="1"/>
    <col min="5" max="6" width="17.7109375" style="1" customWidth="1"/>
    <col min="7" max="9" width="16.7109375" style="1" customWidth="1"/>
    <col min="10" max="29" width="9.140625" style="1"/>
  </cols>
  <sheetData>
    <row r="1" spans="1:12">
      <c r="A1" s="17" t="s">
        <v>192</v>
      </c>
      <c r="B1" s="16" t="s">
        <v>1</v>
      </c>
      <c r="C1" s="1"/>
    </row>
    <row r="2" spans="1:12">
      <c r="A2" s="17">
        <v>0</v>
      </c>
      <c r="B2" s="16" t="s">
        <v>0</v>
      </c>
      <c r="C2" s="1"/>
    </row>
    <row r="3" spans="1:12">
      <c r="C3" s="1"/>
    </row>
    <row r="4" spans="1:12" ht="21.75" customHeight="1"/>
    <row r="5" spans="1:12">
      <c r="A5" s="23" t="s">
        <v>194</v>
      </c>
      <c r="B5" s="23"/>
      <c r="C5" s="23"/>
      <c r="D5" s="23"/>
    </row>
    <row r="6" spans="1:12" ht="21" customHeight="1"/>
    <row r="7" spans="1:12" ht="36.75" customHeight="1">
      <c r="A7" s="21" t="s">
        <v>2</v>
      </c>
      <c r="B7" s="22" t="s">
        <v>193</v>
      </c>
      <c r="C7" s="22" t="s">
        <v>3</v>
      </c>
      <c r="D7" s="11" t="s">
        <v>4</v>
      </c>
    </row>
    <row r="8" spans="1:12" ht="26.25" customHeight="1">
      <c r="A8" s="21"/>
      <c r="B8" s="22"/>
      <c r="C8" s="22"/>
      <c r="D8" s="11" t="s">
        <v>199</v>
      </c>
    </row>
    <row r="9" spans="1:12">
      <c r="A9" s="13">
        <v>1</v>
      </c>
      <c r="B9" s="12" t="s">
        <v>162</v>
      </c>
      <c r="C9" s="12" t="s">
        <v>190</v>
      </c>
      <c r="D9" s="11" t="s">
        <v>191</v>
      </c>
      <c r="E9" s="4"/>
      <c r="F9" s="4"/>
      <c r="G9" s="4"/>
      <c r="H9" s="4"/>
      <c r="I9" s="4"/>
      <c r="J9" s="4"/>
      <c r="K9" s="4"/>
      <c r="L9" s="4"/>
    </row>
    <row r="10" spans="1:12" ht="23.25" customHeight="1">
      <c r="A10" s="14" t="s">
        <v>5</v>
      </c>
      <c r="B10" s="12" t="s">
        <v>6</v>
      </c>
      <c r="C10" s="12" t="s">
        <v>7</v>
      </c>
      <c r="D10" s="20">
        <f>D11+D26</f>
        <v>1217262.9100000001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</row>
    <row r="11" spans="1:12" ht="18.95" customHeight="1">
      <c r="A11" s="14" t="s">
        <v>8</v>
      </c>
      <c r="B11" s="12" t="s">
        <v>6</v>
      </c>
      <c r="C11" s="12" t="s">
        <v>6</v>
      </c>
      <c r="D11" s="20">
        <f>D12+D14+D16+D20+D23+D25</f>
        <v>1052104.8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</row>
    <row r="12" spans="1:12" ht="18.95" customHeight="1">
      <c r="A12" s="14" t="s">
        <v>9</v>
      </c>
      <c r="B12" s="12" t="s">
        <v>6</v>
      </c>
      <c r="C12" s="12" t="s">
        <v>10</v>
      </c>
      <c r="D12" s="20">
        <v>771658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1:12" ht="18.95" customHeight="1">
      <c r="A13" s="14" t="s">
        <v>11</v>
      </c>
      <c r="B13" s="12" t="s">
        <v>12</v>
      </c>
      <c r="C13" s="12" t="s">
        <v>13</v>
      </c>
      <c r="D13" s="20">
        <v>771658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</row>
    <row r="14" spans="1:12" ht="38.1" customHeight="1">
      <c r="A14" s="14" t="s">
        <v>14</v>
      </c>
      <c r="B14" s="12" t="s">
        <v>6</v>
      </c>
      <c r="C14" s="12" t="s">
        <v>15</v>
      </c>
      <c r="D14" s="20">
        <f>D15</f>
        <v>10457.200000000001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</row>
    <row r="15" spans="1:12" ht="38.1" customHeight="1">
      <c r="A15" s="14" t="s">
        <v>16</v>
      </c>
      <c r="B15" s="12" t="s">
        <v>17</v>
      </c>
      <c r="C15" s="12" t="s">
        <v>18</v>
      </c>
      <c r="D15" s="20">
        <v>10457.200000000001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</row>
    <row r="16" spans="1:12" ht="18.95" customHeight="1">
      <c r="A16" s="14" t="s">
        <v>19</v>
      </c>
      <c r="B16" s="12" t="s">
        <v>6</v>
      </c>
      <c r="C16" s="12" t="s">
        <v>20</v>
      </c>
      <c r="D16" s="20">
        <v>106773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1:12" ht="38.1" customHeight="1">
      <c r="A17" s="14" t="s">
        <v>21</v>
      </c>
      <c r="B17" s="12" t="s">
        <v>12</v>
      </c>
      <c r="C17" s="12" t="s">
        <v>22</v>
      </c>
      <c r="D17" s="20">
        <v>89712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</row>
    <row r="18" spans="1:12" ht="18.95" customHeight="1">
      <c r="A18" s="14" t="s">
        <v>23</v>
      </c>
      <c r="B18" s="12" t="s">
        <v>12</v>
      </c>
      <c r="C18" s="12" t="s">
        <v>24</v>
      </c>
      <c r="D18" s="20">
        <v>255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</row>
    <row r="19" spans="1:12" ht="38.1" customHeight="1">
      <c r="A19" s="14" t="s">
        <v>25</v>
      </c>
      <c r="B19" s="12" t="s">
        <v>12</v>
      </c>
      <c r="C19" s="12" t="s">
        <v>26</v>
      </c>
      <c r="D19" s="20">
        <v>16806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</row>
    <row r="20" spans="1:12" ht="18.95" customHeight="1">
      <c r="A20" s="14" t="s">
        <v>27</v>
      </c>
      <c r="B20" s="12" t="s">
        <v>6</v>
      </c>
      <c r="C20" s="12" t="s">
        <v>28</v>
      </c>
      <c r="D20" s="20">
        <v>145900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</row>
    <row r="21" spans="1:12" ht="18.95" customHeight="1">
      <c r="A21" s="14" t="s">
        <v>29</v>
      </c>
      <c r="B21" s="12" t="s">
        <v>12</v>
      </c>
      <c r="C21" s="12" t="s">
        <v>30</v>
      </c>
      <c r="D21" s="20">
        <v>37309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1" t="s">
        <v>6</v>
      </c>
      <c r="K21" s="1" t="s">
        <v>6</v>
      </c>
      <c r="L21" s="1" t="s">
        <v>6</v>
      </c>
    </row>
    <row r="22" spans="1:12">
      <c r="A22" s="14" t="s">
        <v>31</v>
      </c>
      <c r="B22" s="12" t="s">
        <v>12</v>
      </c>
      <c r="C22" s="12" t="s">
        <v>32</v>
      </c>
      <c r="D22" s="20">
        <v>108591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1" t="s">
        <v>6</v>
      </c>
      <c r="K22" s="1" t="s">
        <v>6</v>
      </c>
      <c r="L22" s="1" t="s">
        <v>6</v>
      </c>
    </row>
    <row r="23" spans="1:12" ht="38.1" customHeight="1">
      <c r="A23" s="14" t="s">
        <v>33</v>
      </c>
      <c r="B23" s="12" t="s">
        <v>6</v>
      </c>
      <c r="C23" s="12" t="s">
        <v>34</v>
      </c>
      <c r="D23" s="20">
        <v>1809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</row>
    <row r="24" spans="1:12" ht="18.95" customHeight="1">
      <c r="A24" s="14" t="s">
        <v>35</v>
      </c>
      <c r="B24" s="12" t="s">
        <v>12</v>
      </c>
      <c r="C24" s="12" t="s">
        <v>36</v>
      </c>
      <c r="D24" s="20">
        <v>1809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1:12" ht="18.95" customHeight="1">
      <c r="A25" s="14" t="s">
        <v>37</v>
      </c>
      <c r="B25" s="12" t="s">
        <v>6</v>
      </c>
      <c r="C25" s="12" t="s">
        <v>38</v>
      </c>
      <c r="D25" s="20">
        <v>15507.6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1:12" ht="18.95" customHeight="1">
      <c r="A26" s="14" t="s">
        <v>39</v>
      </c>
      <c r="B26" s="12" t="s">
        <v>6</v>
      </c>
      <c r="C26" s="12" t="s">
        <v>6</v>
      </c>
      <c r="D26" s="20">
        <f>D27+D40+D41+D42+D43+D44</f>
        <v>165158.11000000002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1" t="s">
        <v>6</v>
      </c>
      <c r="K26" s="1" t="s">
        <v>6</v>
      </c>
      <c r="L26" s="1" t="s">
        <v>6</v>
      </c>
    </row>
    <row r="27" spans="1:12" ht="38.1" customHeight="1">
      <c r="A27" s="14" t="s">
        <v>40</v>
      </c>
      <c r="B27" s="12" t="s">
        <v>6</v>
      </c>
      <c r="C27" s="12" t="s">
        <v>41</v>
      </c>
      <c r="D27" s="20">
        <f>D28+D29+D33</f>
        <v>127244.46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1:12" ht="69.75" customHeight="1">
      <c r="A28" s="14" t="s">
        <v>42</v>
      </c>
      <c r="B28" s="12" t="s">
        <v>43</v>
      </c>
      <c r="C28" s="12" t="s">
        <v>44</v>
      </c>
      <c r="D28" s="20">
        <v>468.83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1:12" ht="18.95" customHeight="1">
      <c r="A29" s="14" t="s">
        <v>45</v>
      </c>
      <c r="B29" s="12" t="s">
        <v>6</v>
      </c>
      <c r="C29" s="12" t="s">
        <v>6</v>
      </c>
      <c r="D29" s="20">
        <f>D30+D31+D32</f>
        <v>88299.41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1:12" ht="98.25" customHeight="1">
      <c r="A30" s="14" t="s">
        <v>46</v>
      </c>
      <c r="B30" s="12" t="s">
        <v>43</v>
      </c>
      <c r="C30" s="12" t="s">
        <v>47</v>
      </c>
      <c r="D30" s="20">
        <v>29552.77</v>
      </c>
      <c r="E30" s="19"/>
      <c r="F30" s="1" t="s">
        <v>6</v>
      </c>
      <c r="G30" s="1" t="s">
        <v>6</v>
      </c>
      <c r="H30" s="1" t="s">
        <v>6</v>
      </c>
      <c r="I30" s="1" t="s">
        <v>6</v>
      </c>
      <c r="J30" s="1" t="s">
        <v>6</v>
      </c>
      <c r="K30" s="1" t="s">
        <v>6</v>
      </c>
      <c r="L30" s="1" t="s">
        <v>6</v>
      </c>
    </row>
    <row r="31" spans="1:12" ht="90" customHeight="1">
      <c r="A31" s="14" t="s">
        <v>48</v>
      </c>
      <c r="B31" s="12" t="s">
        <v>43</v>
      </c>
      <c r="C31" s="12" t="s">
        <v>49</v>
      </c>
      <c r="D31" s="20">
        <v>58745.22</v>
      </c>
      <c r="E31" s="19"/>
      <c r="F31" s="1" t="s">
        <v>6</v>
      </c>
      <c r="G31" s="1" t="s">
        <v>6</v>
      </c>
      <c r="H31" s="1" t="s">
        <v>6</v>
      </c>
      <c r="I31" s="1" t="s">
        <v>6</v>
      </c>
      <c r="J31" s="1" t="s">
        <v>6</v>
      </c>
      <c r="K31" s="1" t="s">
        <v>6</v>
      </c>
      <c r="L31" s="1" t="s">
        <v>6</v>
      </c>
    </row>
    <row r="32" spans="1:12" ht="134.25" customHeight="1">
      <c r="A32" s="14" t="s">
        <v>50</v>
      </c>
      <c r="B32" s="12" t="s">
        <v>43</v>
      </c>
      <c r="C32" s="12" t="s">
        <v>51</v>
      </c>
      <c r="D32" s="20">
        <v>1.42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</row>
    <row r="33" spans="1:12" ht="100.5" customHeight="1">
      <c r="A33" s="14" t="s">
        <v>52</v>
      </c>
      <c r="B33" s="12" t="s">
        <v>6</v>
      </c>
      <c r="C33" s="12" t="s">
        <v>53</v>
      </c>
      <c r="D33" s="20">
        <f>D34+D35+D36+D37+D38+D39</f>
        <v>38476.22</v>
      </c>
      <c r="E33" s="1" t="s">
        <v>6</v>
      </c>
      <c r="F33" s="1" t="s">
        <v>6</v>
      </c>
      <c r="G33" s="1" t="s">
        <v>6</v>
      </c>
      <c r="H33" s="1" t="s">
        <v>6</v>
      </c>
      <c r="I33" s="1" t="s">
        <v>6</v>
      </c>
      <c r="J33" s="1" t="s">
        <v>6</v>
      </c>
      <c r="K33" s="1" t="s">
        <v>6</v>
      </c>
      <c r="L33" s="1" t="s">
        <v>6</v>
      </c>
    </row>
    <row r="34" spans="1:12" ht="102.75" customHeight="1">
      <c r="A34" s="14" t="s">
        <v>54</v>
      </c>
      <c r="B34" s="12" t="s">
        <v>43</v>
      </c>
      <c r="C34" s="12" t="s">
        <v>55</v>
      </c>
      <c r="D34" s="20">
        <v>23321.3</v>
      </c>
      <c r="E34" s="1" t="s">
        <v>6</v>
      </c>
      <c r="F34" s="1" t="s">
        <v>6</v>
      </c>
      <c r="G34" s="1" t="s">
        <v>6</v>
      </c>
      <c r="H34" s="1" t="s">
        <v>6</v>
      </c>
      <c r="I34" s="1" t="s">
        <v>6</v>
      </c>
      <c r="J34" s="1" t="s">
        <v>6</v>
      </c>
      <c r="K34" s="1" t="s">
        <v>6</v>
      </c>
      <c r="L34" s="1" t="s">
        <v>6</v>
      </c>
    </row>
    <row r="35" spans="1:12" ht="102" customHeight="1">
      <c r="A35" s="14" t="s">
        <v>56</v>
      </c>
      <c r="B35" s="12" t="s">
        <v>57</v>
      </c>
      <c r="C35" s="12" t="s">
        <v>58</v>
      </c>
      <c r="D35" s="20">
        <v>7265.72</v>
      </c>
      <c r="E35" s="1" t="s">
        <v>6</v>
      </c>
      <c r="F35" s="1" t="s">
        <v>6</v>
      </c>
      <c r="G35" s="1" t="s">
        <v>6</v>
      </c>
      <c r="H35" s="1" t="s">
        <v>6</v>
      </c>
      <c r="I35" s="1" t="s">
        <v>6</v>
      </c>
      <c r="J35" s="1" t="s">
        <v>6</v>
      </c>
      <c r="K35" s="1" t="s">
        <v>6</v>
      </c>
      <c r="L35" s="1" t="s">
        <v>6</v>
      </c>
    </row>
    <row r="36" spans="1:12" ht="119.25" customHeight="1">
      <c r="A36" s="14" t="s">
        <v>59</v>
      </c>
      <c r="B36" s="12" t="s">
        <v>43</v>
      </c>
      <c r="C36" s="12" t="s">
        <v>60</v>
      </c>
      <c r="D36" s="20">
        <v>1229.67</v>
      </c>
      <c r="E36" s="1" t="s">
        <v>6</v>
      </c>
      <c r="F36" s="1" t="s">
        <v>6</v>
      </c>
      <c r="G36" s="1" t="s">
        <v>6</v>
      </c>
      <c r="H36" s="1" t="s">
        <v>6</v>
      </c>
      <c r="I36" s="1" t="s">
        <v>6</v>
      </c>
      <c r="J36" s="1" t="s">
        <v>6</v>
      </c>
      <c r="K36" s="1" t="s">
        <v>6</v>
      </c>
      <c r="L36" s="1" t="s">
        <v>6</v>
      </c>
    </row>
    <row r="37" spans="1:12" ht="102" customHeight="1">
      <c r="A37" s="14" t="s">
        <v>61</v>
      </c>
      <c r="B37" s="12" t="s">
        <v>43</v>
      </c>
      <c r="C37" s="12" t="s">
        <v>62</v>
      </c>
      <c r="D37" s="20">
        <v>1563.9</v>
      </c>
      <c r="E37" s="1" t="s">
        <v>6</v>
      </c>
      <c r="F37" s="1" t="s">
        <v>6</v>
      </c>
      <c r="G37" s="1" t="s">
        <v>6</v>
      </c>
      <c r="H37" s="1" t="s">
        <v>6</v>
      </c>
      <c r="I37" s="1" t="s">
        <v>6</v>
      </c>
      <c r="J37" s="1" t="s">
        <v>6</v>
      </c>
      <c r="K37" s="1" t="s">
        <v>6</v>
      </c>
      <c r="L37" s="1" t="s">
        <v>6</v>
      </c>
    </row>
    <row r="38" spans="1:12" ht="116.25" customHeight="1">
      <c r="A38" s="14" t="s">
        <v>63</v>
      </c>
      <c r="B38" s="12" t="s">
        <v>43</v>
      </c>
      <c r="C38" s="12" t="s">
        <v>64</v>
      </c>
      <c r="D38" s="20">
        <v>2935.86</v>
      </c>
      <c r="E38" s="1" t="s">
        <v>6</v>
      </c>
      <c r="F38" s="1" t="s">
        <v>6</v>
      </c>
      <c r="G38" s="1" t="s">
        <v>6</v>
      </c>
      <c r="H38" s="1" t="s">
        <v>6</v>
      </c>
      <c r="I38" s="1" t="s">
        <v>6</v>
      </c>
      <c r="J38" s="1" t="s">
        <v>6</v>
      </c>
      <c r="K38" s="1" t="s">
        <v>6</v>
      </c>
      <c r="L38" s="1" t="s">
        <v>6</v>
      </c>
    </row>
    <row r="39" spans="1:12" ht="120" customHeight="1">
      <c r="A39" s="14" t="s">
        <v>65</v>
      </c>
      <c r="B39" s="12" t="s">
        <v>43</v>
      </c>
      <c r="C39" s="12" t="s">
        <v>66</v>
      </c>
      <c r="D39" s="20">
        <v>2159.77</v>
      </c>
      <c r="E39" s="1" t="s">
        <v>6</v>
      </c>
      <c r="F39" s="1" t="s">
        <v>6</v>
      </c>
      <c r="G39" s="1" t="s">
        <v>6</v>
      </c>
      <c r="H39" s="1" t="s">
        <v>6</v>
      </c>
      <c r="I39" s="1" t="s">
        <v>6</v>
      </c>
      <c r="J39" s="1" t="s">
        <v>6</v>
      </c>
      <c r="K39" s="1" t="s">
        <v>6</v>
      </c>
      <c r="L39" s="1" t="s">
        <v>6</v>
      </c>
    </row>
    <row r="40" spans="1:12" ht="18.95" customHeight="1">
      <c r="A40" s="14" t="s">
        <v>67</v>
      </c>
      <c r="B40" s="12" t="s">
        <v>6</v>
      </c>
      <c r="C40" s="12" t="s">
        <v>68</v>
      </c>
      <c r="D40" s="20">
        <v>15125.57</v>
      </c>
      <c r="E40" s="1" t="s">
        <v>6</v>
      </c>
      <c r="F40" s="1" t="s">
        <v>6</v>
      </c>
      <c r="G40" s="1" t="s">
        <v>6</v>
      </c>
      <c r="H40" s="1" t="s">
        <v>6</v>
      </c>
      <c r="I40" s="1" t="s">
        <v>6</v>
      </c>
      <c r="J40" s="1" t="s">
        <v>6</v>
      </c>
      <c r="K40" s="1" t="s">
        <v>6</v>
      </c>
      <c r="L40" s="1" t="s">
        <v>6</v>
      </c>
    </row>
    <row r="41" spans="1:12" ht="38.1" customHeight="1">
      <c r="A41" s="14" t="s">
        <v>69</v>
      </c>
      <c r="B41" s="12" t="s">
        <v>6</v>
      </c>
      <c r="C41" s="12" t="s">
        <v>70</v>
      </c>
      <c r="D41" s="20">
        <v>4351.32</v>
      </c>
      <c r="E41" s="1" t="s">
        <v>6</v>
      </c>
      <c r="F41" s="1" t="s">
        <v>6</v>
      </c>
      <c r="G41" s="1" t="s">
        <v>6</v>
      </c>
      <c r="H41" s="1" t="s">
        <v>6</v>
      </c>
      <c r="I41" s="1" t="s">
        <v>6</v>
      </c>
      <c r="J41" s="1" t="s">
        <v>6</v>
      </c>
      <c r="K41" s="1" t="s">
        <v>6</v>
      </c>
      <c r="L41" s="1" t="s">
        <v>6</v>
      </c>
    </row>
    <row r="42" spans="1:12" ht="38.1" customHeight="1">
      <c r="A42" s="14" t="s">
        <v>71</v>
      </c>
      <c r="B42" s="12" t="s">
        <v>6</v>
      </c>
      <c r="C42" s="12" t="s">
        <v>72</v>
      </c>
      <c r="D42" s="20">
        <v>7166.85</v>
      </c>
      <c r="E42" s="19"/>
      <c r="F42" s="1" t="s">
        <v>6</v>
      </c>
      <c r="G42" s="1" t="s">
        <v>6</v>
      </c>
      <c r="H42" s="1" t="s">
        <v>6</v>
      </c>
      <c r="I42" s="1" t="s">
        <v>6</v>
      </c>
      <c r="J42" s="1" t="s">
        <v>6</v>
      </c>
      <c r="K42" s="1" t="s">
        <v>6</v>
      </c>
      <c r="L42" s="1" t="s">
        <v>6</v>
      </c>
    </row>
    <row r="43" spans="1:12" ht="18.95" customHeight="1">
      <c r="A43" s="14" t="s">
        <v>73</v>
      </c>
      <c r="B43" s="12" t="s">
        <v>6</v>
      </c>
      <c r="C43" s="12" t="s">
        <v>74</v>
      </c>
      <c r="D43" s="20">
        <v>10598.41</v>
      </c>
      <c r="E43" s="1" t="s">
        <v>6</v>
      </c>
      <c r="F43" s="1" t="s">
        <v>6</v>
      </c>
      <c r="G43" s="1" t="s">
        <v>6</v>
      </c>
      <c r="H43" s="1" t="s">
        <v>6</v>
      </c>
      <c r="I43" s="1" t="s">
        <v>6</v>
      </c>
      <c r="J43" s="1" t="s">
        <v>6</v>
      </c>
      <c r="K43" s="1" t="s">
        <v>6</v>
      </c>
      <c r="L43" s="1" t="s">
        <v>6</v>
      </c>
    </row>
    <row r="44" spans="1:12" ht="18.95" customHeight="1">
      <c r="A44" s="14" t="s">
        <v>75</v>
      </c>
      <c r="B44" s="12" t="s">
        <v>6</v>
      </c>
      <c r="C44" s="12" t="s">
        <v>76</v>
      </c>
      <c r="D44" s="20">
        <v>671.5</v>
      </c>
      <c r="E44" s="1" t="s">
        <v>6</v>
      </c>
      <c r="F44" s="1" t="s">
        <v>6</v>
      </c>
      <c r="G44" s="1" t="s">
        <v>6</v>
      </c>
      <c r="H44" s="1" t="s">
        <v>6</v>
      </c>
      <c r="I44" s="1" t="s">
        <v>6</v>
      </c>
      <c r="J44" s="1" t="s">
        <v>6</v>
      </c>
      <c r="K44" s="1" t="s">
        <v>6</v>
      </c>
      <c r="L44" s="1" t="s">
        <v>6</v>
      </c>
    </row>
    <row r="45" spans="1:12" ht="18.95" customHeight="1">
      <c r="A45" s="14" t="s">
        <v>77</v>
      </c>
      <c r="B45" s="12" t="s">
        <v>6</v>
      </c>
      <c r="C45" s="12" t="s">
        <v>78</v>
      </c>
      <c r="D45" s="20">
        <f>D46</f>
        <v>3117634.3000000003</v>
      </c>
      <c r="E45" s="1" t="s">
        <v>6</v>
      </c>
      <c r="F45" s="1" t="s">
        <v>6</v>
      </c>
      <c r="G45" s="1" t="s">
        <v>6</v>
      </c>
      <c r="H45" s="1" t="s">
        <v>6</v>
      </c>
      <c r="I45" s="1" t="s">
        <v>6</v>
      </c>
      <c r="J45" s="1" t="s">
        <v>6</v>
      </c>
      <c r="K45" s="1" t="s">
        <v>6</v>
      </c>
      <c r="L45" s="1" t="s">
        <v>6</v>
      </c>
    </row>
    <row r="46" spans="1:12" ht="38.1" customHeight="1">
      <c r="A46" s="14" t="s">
        <v>79</v>
      </c>
      <c r="B46" s="12" t="s">
        <v>6</v>
      </c>
      <c r="C46" s="12" t="s">
        <v>80</v>
      </c>
      <c r="D46" s="20">
        <f>D47+D51+D72+D99</f>
        <v>3117634.3000000003</v>
      </c>
      <c r="E46" s="1" t="s">
        <v>6</v>
      </c>
      <c r="F46" s="1" t="s">
        <v>6</v>
      </c>
      <c r="G46" s="1" t="s">
        <v>6</v>
      </c>
      <c r="H46" s="1" t="s">
        <v>6</v>
      </c>
      <c r="I46" s="1" t="s">
        <v>6</v>
      </c>
      <c r="J46" s="1" t="s">
        <v>6</v>
      </c>
      <c r="K46" s="1" t="s">
        <v>6</v>
      </c>
      <c r="L46" s="1" t="s">
        <v>6</v>
      </c>
    </row>
    <row r="47" spans="1:12" ht="31.5">
      <c r="A47" s="14" t="s">
        <v>81</v>
      </c>
      <c r="B47" s="12" t="s">
        <v>6</v>
      </c>
      <c r="C47" s="12" t="s">
        <v>82</v>
      </c>
      <c r="D47" s="20">
        <f>SUM(D48:D50)</f>
        <v>1503007.5</v>
      </c>
      <c r="E47" s="1" t="s">
        <v>6</v>
      </c>
      <c r="F47" s="1" t="s">
        <v>6</v>
      </c>
      <c r="G47" s="1" t="s">
        <v>6</v>
      </c>
      <c r="H47" s="1" t="s">
        <v>6</v>
      </c>
      <c r="I47" s="1" t="s">
        <v>6</v>
      </c>
      <c r="J47" s="1" t="s">
        <v>6</v>
      </c>
      <c r="K47" s="1" t="s">
        <v>6</v>
      </c>
      <c r="L47" s="1" t="s">
        <v>6</v>
      </c>
    </row>
    <row r="48" spans="1:12" ht="52.5" customHeight="1">
      <c r="A48" s="14" t="s">
        <v>83</v>
      </c>
      <c r="B48" s="12" t="s">
        <v>84</v>
      </c>
      <c r="C48" s="12" t="s">
        <v>85</v>
      </c>
      <c r="D48" s="20">
        <v>270490.3</v>
      </c>
      <c r="E48" s="1" t="s">
        <v>6</v>
      </c>
      <c r="F48" s="1" t="s">
        <v>6</v>
      </c>
      <c r="G48" s="1" t="s">
        <v>6</v>
      </c>
      <c r="H48" s="1" t="s">
        <v>6</v>
      </c>
      <c r="I48" s="1" t="s">
        <v>6</v>
      </c>
      <c r="J48" s="1" t="s">
        <v>6</v>
      </c>
      <c r="K48" s="1" t="s">
        <v>6</v>
      </c>
      <c r="L48" s="1" t="s">
        <v>6</v>
      </c>
    </row>
    <row r="49" spans="1:12" ht="38.1" customHeight="1">
      <c r="A49" s="14" t="s">
        <v>86</v>
      </c>
      <c r="B49" s="12" t="s">
        <v>84</v>
      </c>
      <c r="C49" s="12" t="s">
        <v>87</v>
      </c>
      <c r="D49" s="20">
        <f>374741.5+8681.6</f>
        <v>383423.1</v>
      </c>
      <c r="E49" s="1" t="s">
        <v>6</v>
      </c>
      <c r="F49" s="1" t="s">
        <v>6</v>
      </c>
      <c r="G49" s="1" t="s">
        <v>6</v>
      </c>
      <c r="H49" s="1" t="s">
        <v>6</v>
      </c>
      <c r="I49" s="1" t="s">
        <v>6</v>
      </c>
      <c r="J49" s="1" t="s">
        <v>6</v>
      </c>
      <c r="K49" s="1" t="s">
        <v>6</v>
      </c>
      <c r="L49" s="1" t="s">
        <v>6</v>
      </c>
    </row>
    <row r="50" spans="1:12" ht="58.5" customHeight="1">
      <c r="A50" s="14" t="s">
        <v>88</v>
      </c>
      <c r="B50" s="12" t="s">
        <v>84</v>
      </c>
      <c r="C50" s="12" t="s">
        <v>89</v>
      </c>
      <c r="D50" s="20">
        <v>849094.1</v>
      </c>
      <c r="E50" s="1" t="s">
        <v>6</v>
      </c>
      <c r="F50" s="1" t="s">
        <v>6</v>
      </c>
      <c r="G50" s="1" t="s">
        <v>6</v>
      </c>
      <c r="H50" s="1" t="s">
        <v>6</v>
      </c>
      <c r="I50" s="1" t="s">
        <v>6</v>
      </c>
      <c r="J50" s="1" t="s">
        <v>6</v>
      </c>
      <c r="K50" s="1" t="s">
        <v>6</v>
      </c>
      <c r="L50" s="1" t="s">
        <v>6</v>
      </c>
    </row>
    <row r="51" spans="1:12" ht="38.1" customHeight="1">
      <c r="A51" s="14" t="s">
        <v>90</v>
      </c>
      <c r="B51" s="12" t="s">
        <v>6</v>
      </c>
      <c r="C51" s="12" t="s">
        <v>91</v>
      </c>
      <c r="D51" s="20">
        <v>247707.2</v>
      </c>
      <c r="E51" s="1" t="s">
        <v>6</v>
      </c>
      <c r="F51" s="1" t="s">
        <v>6</v>
      </c>
      <c r="G51" s="1" t="s">
        <v>6</v>
      </c>
      <c r="H51" s="1" t="s">
        <v>6</v>
      </c>
      <c r="I51" s="1" t="s">
        <v>6</v>
      </c>
      <c r="J51" s="1" t="s">
        <v>6</v>
      </c>
      <c r="K51" s="1" t="s">
        <v>6</v>
      </c>
      <c r="L51" s="1" t="s">
        <v>6</v>
      </c>
    </row>
    <row r="52" spans="1:12" ht="115.5" customHeight="1">
      <c r="A52" s="14" t="s">
        <v>92</v>
      </c>
      <c r="B52" s="12" t="s">
        <v>93</v>
      </c>
      <c r="C52" s="12" t="s">
        <v>94</v>
      </c>
      <c r="D52" s="20">
        <v>77400</v>
      </c>
      <c r="E52" s="1" t="s">
        <v>6</v>
      </c>
      <c r="F52" s="1" t="s">
        <v>6</v>
      </c>
      <c r="G52" s="1" t="s">
        <v>6</v>
      </c>
      <c r="H52" s="1" t="s">
        <v>6</v>
      </c>
      <c r="I52" s="1" t="s">
        <v>6</v>
      </c>
      <c r="J52" s="1" t="s">
        <v>6</v>
      </c>
      <c r="K52" s="1" t="s">
        <v>6</v>
      </c>
      <c r="L52" s="1" t="s">
        <v>6</v>
      </c>
    </row>
    <row r="53" spans="1:12" ht="120" customHeight="1">
      <c r="A53" s="14" t="s">
        <v>95</v>
      </c>
      <c r="B53" s="12" t="s">
        <v>93</v>
      </c>
      <c r="C53" s="12" t="s">
        <v>96</v>
      </c>
      <c r="D53" s="20">
        <v>21594.6</v>
      </c>
      <c r="E53" s="1" t="s">
        <v>6</v>
      </c>
      <c r="F53" s="1" t="s">
        <v>6</v>
      </c>
      <c r="G53" s="1" t="s">
        <v>6</v>
      </c>
      <c r="H53" s="1" t="s">
        <v>6</v>
      </c>
      <c r="I53" s="1" t="s">
        <v>6</v>
      </c>
      <c r="J53" s="1" t="s">
        <v>6</v>
      </c>
      <c r="K53" s="1" t="s">
        <v>6</v>
      </c>
      <c r="L53" s="1" t="s">
        <v>6</v>
      </c>
    </row>
    <row r="54" spans="1:12" ht="85.5" customHeight="1">
      <c r="A54" s="14" t="s">
        <v>97</v>
      </c>
      <c r="B54" s="12" t="s">
        <v>98</v>
      </c>
      <c r="C54" s="12" t="s">
        <v>99</v>
      </c>
      <c r="D54" s="20">
        <v>1833.1</v>
      </c>
      <c r="E54" s="1" t="s">
        <v>6</v>
      </c>
      <c r="F54" s="1" t="s">
        <v>6</v>
      </c>
      <c r="G54" s="1" t="s">
        <v>6</v>
      </c>
      <c r="H54" s="1" t="s">
        <v>6</v>
      </c>
      <c r="I54" s="1" t="s">
        <v>6</v>
      </c>
      <c r="J54" s="1" t="s">
        <v>6</v>
      </c>
      <c r="K54" s="1" t="s">
        <v>6</v>
      </c>
      <c r="L54" s="1" t="s">
        <v>6</v>
      </c>
    </row>
    <row r="55" spans="1:12" ht="57" customHeight="1">
      <c r="A55" s="14" t="s">
        <v>100</v>
      </c>
      <c r="B55" s="12" t="s">
        <v>93</v>
      </c>
      <c r="C55" s="12" t="s">
        <v>101</v>
      </c>
      <c r="D55" s="20">
        <v>1339</v>
      </c>
      <c r="E55" s="1" t="s">
        <v>6</v>
      </c>
      <c r="F55" s="1" t="s">
        <v>6</v>
      </c>
      <c r="G55" s="1" t="s">
        <v>6</v>
      </c>
      <c r="H55" s="1" t="s">
        <v>6</v>
      </c>
      <c r="I55" s="1" t="s">
        <v>6</v>
      </c>
      <c r="J55" s="1" t="s">
        <v>6</v>
      </c>
      <c r="K55" s="1" t="s">
        <v>6</v>
      </c>
      <c r="L55" s="1" t="s">
        <v>6</v>
      </c>
    </row>
    <row r="56" spans="1:12" ht="73.5" customHeight="1">
      <c r="A56" s="14" t="s">
        <v>102</v>
      </c>
      <c r="B56" s="12" t="s">
        <v>93</v>
      </c>
      <c r="C56" s="12" t="s">
        <v>103</v>
      </c>
      <c r="D56" s="20">
        <v>92715</v>
      </c>
      <c r="E56" s="1" t="s">
        <v>6</v>
      </c>
      <c r="F56" s="1" t="s">
        <v>6</v>
      </c>
      <c r="G56" s="1" t="s">
        <v>6</v>
      </c>
      <c r="H56" s="1" t="s">
        <v>6</v>
      </c>
      <c r="I56" s="1" t="s">
        <v>6</v>
      </c>
      <c r="J56" s="1" t="s">
        <v>6</v>
      </c>
      <c r="K56" s="1" t="s">
        <v>6</v>
      </c>
      <c r="L56" s="1" t="s">
        <v>6</v>
      </c>
    </row>
    <row r="57" spans="1:12" ht="71.25" customHeight="1">
      <c r="A57" s="14" t="s">
        <v>104</v>
      </c>
      <c r="B57" s="12" t="s">
        <v>105</v>
      </c>
      <c r="C57" s="12" t="s">
        <v>106</v>
      </c>
      <c r="D57" s="20">
        <v>1403</v>
      </c>
      <c r="E57" s="1" t="s">
        <v>6</v>
      </c>
      <c r="F57" s="1" t="s">
        <v>6</v>
      </c>
      <c r="G57" s="1" t="s">
        <v>6</v>
      </c>
      <c r="H57" s="1" t="s">
        <v>6</v>
      </c>
      <c r="I57" s="1" t="s">
        <v>6</v>
      </c>
      <c r="J57" s="1" t="s">
        <v>6</v>
      </c>
      <c r="K57" s="1" t="s">
        <v>6</v>
      </c>
      <c r="L57" s="1" t="s">
        <v>6</v>
      </c>
    </row>
    <row r="58" spans="1:12" ht="52.5" customHeight="1">
      <c r="A58" s="14" t="s">
        <v>107</v>
      </c>
      <c r="B58" s="12" t="s">
        <v>105</v>
      </c>
      <c r="C58" s="12" t="s">
        <v>108</v>
      </c>
      <c r="D58" s="20">
        <v>614.5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1" t="s">
        <v>6</v>
      </c>
      <c r="L58" s="1" t="s">
        <v>6</v>
      </c>
    </row>
    <row r="59" spans="1:12" ht="114.75" customHeight="1">
      <c r="A59" s="14" t="s">
        <v>195</v>
      </c>
      <c r="B59" s="12" t="s">
        <v>93</v>
      </c>
      <c r="C59" s="12" t="s">
        <v>196</v>
      </c>
      <c r="D59" s="20">
        <v>582.9</v>
      </c>
    </row>
    <row r="60" spans="1:12" ht="26.25" customHeight="1">
      <c r="A60" s="14" t="s">
        <v>109</v>
      </c>
      <c r="B60" s="12" t="s">
        <v>6</v>
      </c>
      <c r="C60" s="12" t="s">
        <v>110</v>
      </c>
      <c r="D60" s="20">
        <v>50225.1</v>
      </c>
      <c r="E60" s="1" t="s">
        <v>6</v>
      </c>
      <c r="F60" s="1" t="s">
        <v>6</v>
      </c>
      <c r="G60" s="1" t="s">
        <v>6</v>
      </c>
      <c r="H60" s="1" t="s">
        <v>6</v>
      </c>
      <c r="I60" s="1" t="s">
        <v>6</v>
      </c>
      <c r="J60" s="1" t="s">
        <v>6</v>
      </c>
      <c r="K60" s="1" t="s">
        <v>6</v>
      </c>
      <c r="L60" s="1" t="s">
        <v>6</v>
      </c>
    </row>
    <row r="61" spans="1:12" ht="39" customHeight="1">
      <c r="A61" s="14" t="s">
        <v>111</v>
      </c>
      <c r="B61" s="12" t="s">
        <v>98</v>
      </c>
      <c r="C61" s="12" t="s">
        <v>112</v>
      </c>
      <c r="D61" s="20">
        <v>10805.5</v>
      </c>
      <c r="E61" s="1" t="s">
        <v>6</v>
      </c>
      <c r="F61" s="1" t="s">
        <v>6</v>
      </c>
      <c r="G61" s="1" t="s">
        <v>6</v>
      </c>
      <c r="H61" s="1" t="s">
        <v>6</v>
      </c>
      <c r="I61" s="1" t="s">
        <v>6</v>
      </c>
      <c r="J61" s="1" t="s">
        <v>6</v>
      </c>
      <c r="K61" s="1" t="s">
        <v>6</v>
      </c>
      <c r="L61" s="1" t="s">
        <v>6</v>
      </c>
    </row>
    <row r="62" spans="1:12" ht="71.25" customHeight="1">
      <c r="A62" s="14" t="s">
        <v>113</v>
      </c>
      <c r="B62" s="12" t="s">
        <v>105</v>
      </c>
      <c r="C62" s="12" t="s">
        <v>114</v>
      </c>
      <c r="D62" s="20">
        <v>7789.4</v>
      </c>
      <c r="E62" s="1" t="s">
        <v>6</v>
      </c>
      <c r="F62" s="1" t="s">
        <v>6</v>
      </c>
      <c r="G62" s="1" t="s">
        <v>6</v>
      </c>
      <c r="H62" s="1" t="s">
        <v>6</v>
      </c>
      <c r="I62" s="1" t="s">
        <v>6</v>
      </c>
      <c r="J62" s="1" t="s">
        <v>6</v>
      </c>
      <c r="K62" s="1" t="s">
        <v>6</v>
      </c>
      <c r="L62" s="1" t="s">
        <v>6</v>
      </c>
    </row>
    <row r="63" spans="1:12" ht="54.75" customHeight="1">
      <c r="A63" s="14" t="s">
        <v>115</v>
      </c>
      <c r="B63" s="12" t="s">
        <v>116</v>
      </c>
      <c r="C63" s="12" t="s">
        <v>117</v>
      </c>
      <c r="D63" s="20">
        <v>3022.5</v>
      </c>
      <c r="E63" s="1" t="s">
        <v>6</v>
      </c>
      <c r="F63" s="1" t="s">
        <v>6</v>
      </c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</row>
    <row r="64" spans="1:12" ht="222.75" customHeight="1">
      <c r="A64" s="14" t="s">
        <v>118</v>
      </c>
      <c r="B64" s="12" t="s">
        <v>116</v>
      </c>
      <c r="C64" s="12" t="s">
        <v>119</v>
      </c>
      <c r="D64" s="20">
        <v>10857.5</v>
      </c>
      <c r="E64" s="1" t="s">
        <v>6</v>
      </c>
      <c r="F64" s="1" t="s">
        <v>6</v>
      </c>
      <c r="G64" s="1" t="s">
        <v>6</v>
      </c>
      <c r="H64" s="1" t="s">
        <v>6</v>
      </c>
      <c r="I64" s="1" t="s">
        <v>6</v>
      </c>
      <c r="J64" s="1" t="s">
        <v>6</v>
      </c>
      <c r="K64" s="1" t="s">
        <v>6</v>
      </c>
      <c r="L64" s="1" t="s">
        <v>6</v>
      </c>
    </row>
    <row r="65" spans="1:12" ht="39.75" customHeight="1">
      <c r="A65" s="14" t="s">
        <v>120</v>
      </c>
      <c r="B65" s="12" t="s">
        <v>98</v>
      </c>
      <c r="C65" s="12" t="s">
        <v>121</v>
      </c>
      <c r="D65" s="20">
        <v>3354.8</v>
      </c>
      <c r="E65" s="1" t="s">
        <v>6</v>
      </c>
      <c r="F65" s="1" t="s">
        <v>6</v>
      </c>
      <c r="G65" s="1" t="s">
        <v>6</v>
      </c>
      <c r="H65" s="1" t="s">
        <v>6</v>
      </c>
      <c r="I65" s="1" t="s">
        <v>6</v>
      </c>
      <c r="J65" s="1" t="s">
        <v>6</v>
      </c>
      <c r="K65" s="1" t="s">
        <v>6</v>
      </c>
      <c r="L65" s="1" t="s">
        <v>6</v>
      </c>
    </row>
    <row r="66" spans="1:12" ht="51" customHeight="1">
      <c r="A66" s="14" t="s">
        <v>122</v>
      </c>
      <c r="B66" s="12" t="s">
        <v>105</v>
      </c>
      <c r="C66" s="12" t="s">
        <v>123</v>
      </c>
      <c r="D66" s="20">
        <v>2716.5</v>
      </c>
      <c r="E66" s="1" t="s">
        <v>6</v>
      </c>
      <c r="F66" s="1" t="s">
        <v>6</v>
      </c>
      <c r="G66" s="1" t="s">
        <v>6</v>
      </c>
      <c r="H66" s="1" t="s">
        <v>6</v>
      </c>
      <c r="I66" s="1" t="s">
        <v>6</v>
      </c>
      <c r="J66" s="1" t="s">
        <v>6</v>
      </c>
      <c r="K66" s="1" t="s">
        <v>6</v>
      </c>
      <c r="L66" s="1" t="s">
        <v>6</v>
      </c>
    </row>
    <row r="67" spans="1:12" ht="51" customHeight="1">
      <c r="A67" s="14" t="s">
        <v>122</v>
      </c>
      <c r="B67" s="12" t="s">
        <v>116</v>
      </c>
      <c r="C67" s="12" t="s">
        <v>123</v>
      </c>
      <c r="D67" s="20">
        <v>746.4</v>
      </c>
      <c r="E67" s="1" t="s">
        <v>6</v>
      </c>
      <c r="F67" s="1" t="s">
        <v>6</v>
      </c>
      <c r="G67" s="1" t="s">
        <v>6</v>
      </c>
      <c r="H67" s="1" t="s">
        <v>6</v>
      </c>
      <c r="I67" s="1" t="s">
        <v>6</v>
      </c>
      <c r="J67" s="1" t="s">
        <v>6</v>
      </c>
      <c r="K67" s="1" t="s">
        <v>6</v>
      </c>
      <c r="L67" s="1" t="s">
        <v>6</v>
      </c>
    </row>
    <row r="68" spans="1:12" ht="51" customHeight="1">
      <c r="A68" s="14" t="s">
        <v>122</v>
      </c>
      <c r="B68" s="12" t="s">
        <v>98</v>
      </c>
      <c r="C68" s="12" t="s">
        <v>123</v>
      </c>
      <c r="D68" s="20">
        <v>2750.9</v>
      </c>
      <c r="E68" s="1" t="s">
        <v>6</v>
      </c>
      <c r="F68" s="1" t="s">
        <v>6</v>
      </c>
      <c r="G68" s="1" t="s">
        <v>6</v>
      </c>
      <c r="H68" s="1" t="s">
        <v>6</v>
      </c>
      <c r="I68" s="1" t="s">
        <v>6</v>
      </c>
      <c r="J68" s="1" t="s">
        <v>6</v>
      </c>
      <c r="K68" s="1" t="s">
        <v>6</v>
      </c>
      <c r="L68" s="1" t="s">
        <v>6</v>
      </c>
    </row>
    <row r="69" spans="1:12" ht="68.25" customHeight="1">
      <c r="A69" s="14" t="s">
        <v>124</v>
      </c>
      <c r="B69" s="12" t="s">
        <v>98</v>
      </c>
      <c r="C69" s="12" t="s">
        <v>125</v>
      </c>
      <c r="D69" s="20">
        <v>6887</v>
      </c>
      <c r="E69" s="1" t="s">
        <v>6</v>
      </c>
      <c r="F69" s="1" t="s">
        <v>6</v>
      </c>
      <c r="G69" s="1" t="s">
        <v>6</v>
      </c>
      <c r="H69" s="1" t="s">
        <v>6</v>
      </c>
      <c r="I69" s="1" t="s">
        <v>6</v>
      </c>
      <c r="J69" s="1" t="s">
        <v>6</v>
      </c>
      <c r="K69" s="1" t="s">
        <v>6</v>
      </c>
      <c r="L69" s="1" t="s">
        <v>6</v>
      </c>
    </row>
    <row r="70" spans="1:12" ht="31.5">
      <c r="A70" s="14" t="s">
        <v>126</v>
      </c>
      <c r="B70" s="12" t="s">
        <v>127</v>
      </c>
      <c r="C70" s="12" t="s">
        <v>128</v>
      </c>
      <c r="D70" s="20">
        <v>1268.0999999999999</v>
      </c>
      <c r="E70" s="1" t="s">
        <v>6</v>
      </c>
      <c r="F70" s="1" t="s">
        <v>6</v>
      </c>
      <c r="G70" s="1" t="s">
        <v>6</v>
      </c>
      <c r="H70" s="1" t="s">
        <v>6</v>
      </c>
      <c r="I70" s="1" t="s">
        <v>6</v>
      </c>
      <c r="J70" s="1" t="s">
        <v>6</v>
      </c>
      <c r="K70" s="1" t="s">
        <v>6</v>
      </c>
      <c r="L70" s="1" t="s">
        <v>6</v>
      </c>
    </row>
    <row r="71" spans="1:12" ht="85.5" customHeight="1">
      <c r="A71" s="14" t="s">
        <v>129</v>
      </c>
      <c r="B71" s="12" t="s">
        <v>57</v>
      </c>
      <c r="C71" s="12" t="s">
        <v>130</v>
      </c>
      <c r="D71" s="20">
        <v>26.5</v>
      </c>
      <c r="E71" s="1" t="s">
        <v>6</v>
      </c>
      <c r="F71" s="1" t="s">
        <v>6</v>
      </c>
      <c r="G71" s="1" t="s">
        <v>6</v>
      </c>
      <c r="H71" s="1" t="s">
        <v>6</v>
      </c>
      <c r="I71" s="1" t="s">
        <v>6</v>
      </c>
      <c r="J71" s="1" t="s">
        <v>6</v>
      </c>
      <c r="K71" s="1" t="s">
        <v>6</v>
      </c>
      <c r="L71" s="1" t="s">
        <v>6</v>
      </c>
    </row>
    <row r="72" spans="1:12" ht="37.5" customHeight="1">
      <c r="A72" s="14" t="s">
        <v>131</v>
      </c>
      <c r="B72" s="12" t="s">
        <v>6</v>
      </c>
      <c r="C72" s="12" t="s">
        <v>132</v>
      </c>
      <c r="D72" s="20">
        <v>1357942</v>
      </c>
      <c r="E72" s="1" t="s">
        <v>6</v>
      </c>
      <c r="F72" s="1" t="s">
        <v>6</v>
      </c>
      <c r="G72" s="1" t="s">
        <v>6</v>
      </c>
      <c r="H72" s="1" t="s">
        <v>6</v>
      </c>
      <c r="I72" s="1" t="s">
        <v>6</v>
      </c>
      <c r="J72" s="1" t="s">
        <v>6</v>
      </c>
      <c r="K72" s="1" t="s">
        <v>6</v>
      </c>
      <c r="L72" s="1" t="s">
        <v>6</v>
      </c>
    </row>
    <row r="73" spans="1:12" ht="135" customHeight="1">
      <c r="A73" s="14" t="s">
        <v>133</v>
      </c>
      <c r="B73" s="12" t="s">
        <v>116</v>
      </c>
      <c r="C73" s="12" t="s">
        <v>134</v>
      </c>
      <c r="D73" s="20">
        <v>718540.4</v>
      </c>
      <c r="E73" s="1" t="s">
        <v>6</v>
      </c>
      <c r="F73" s="1" t="s">
        <v>6</v>
      </c>
      <c r="G73" s="1" t="s">
        <v>6</v>
      </c>
      <c r="H73" s="1" t="s">
        <v>6</v>
      </c>
      <c r="I73" s="1" t="s">
        <v>6</v>
      </c>
      <c r="J73" s="1" t="s">
        <v>6</v>
      </c>
      <c r="K73" s="1" t="s">
        <v>6</v>
      </c>
      <c r="L73" s="1" t="s">
        <v>6</v>
      </c>
    </row>
    <row r="74" spans="1:12" ht="84" customHeight="1">
      <c r="A74" s="14" t="s">
        <v>135</v>
      </c>
      <c r="B74" s="12" t="s">
        <v>116</v>
      </c>
      <c r="C74" s="12" t="s">
        <v>136</v>
      </c>
      <c r="D74" s="20">
        <v>521591.7</v>
      </c>
      <c r="E74" s="1" t="s">
        <v>6</v>
      </c>
      <c r="F74" s="1" t="s">
        <v>6</v>
      </c>
      <c r="G74" s="1" t="s">
        <v>6</v>
      </c>
      <c r="H74" s="1" t="s">
        <v>6</v>
      </c>
      <c r="I74" s="1" t="s">
        <v>6</v>
      </c>
      <c r="J74" s="1" t="s">
        <v>6</v>
      </c>
      <c r="K74" s="1" t="s">
        <v>6</v>
      </c>
      <c r="L74" s="1" t="s">
        <v>6</v>
      </c>
    </row>
    <row r="75" spans="1:12" ht="70.5" customHeight="1">
      <c r="A75" s="14" t="s">
        <v>137</v>
      </c>
      <c r="B75" s="12" t="s">
        <v>57</v>
      </c>
      <c r="C75" s="12" t="s">
        <v>138</v>
      </c>
      <c r="D75" s="20">
        <v>4375.5</v>
      </c>
      <c r="E75" s="1" t="s">
        <v>6</v>
      </c>
      <c r="F75" s="1" t="s">
        <v>6</v>
      </c>
      <c r="G75" s="1" t="s">
        <v>6</v>
      </c>
      <c r="H75" s="1" t="s">
        <v>6</v>
      </c>
      <c r="I75" s="1" t="s">
        <v>6</v>
      </c>
      <c r="J75" s="1" t="s">
        <v>6</v>
      </c>
      <c r="K75" s="1" t="s">
        <v>6</v>
      </c>
      <c r="L75" s="1" t="s">
        <v>6</v>
      </c>
    </row>
    <row r="76" spans="1:12" ht="84.75" customHeight="1">
      <c r="A76" s="14" t="s">
        <v>139</v>
      </c>
      <c r="B76" s="12" t="s">
        <v>57</v>
      </c>
      <c r="C76" s="12" t="s">
        <v>140</v>
      </c>
      <c r="D76" s="20">
        <v>64.400000000000006</v>
      </c>
      <c r="E76" s="1" t="s">
        <v>6</v>
      </c>
      <c r="F76" s="1" t="s">
        <v>6</v>
      </c>
      <c r="G76" s="1" t="s">
        <v>6</v>
      </c>
      <c r="H76" s="1" t="s">
        <v>6</v>
      </c>
      <c r="I76" s="1" t="s">
        <v>6</v>
      </c>
      <c r="J76" s="1" t="s">
        <v>6</v>
      </c>
      <c r="K76" s="1" t="s">
        <v>6</v>
      </c>
      <c r="L76" s="1" t="s">
        <v>6</v>
      </c>
    </row>
    <row r="77" spans="1:12" ht="72" customHeight="1">
      <c r="A77" s="14" t="s">
        <v>141</v>
      </c>
      <c r="B77" s="12" t="s">
        <v>105</v>
      </c>
      <c r="C77" s="12" t="s">
        <v>142</v>
      </c>
      <c r="D77" s="20">
        <v>70.3</v>
      </c>
      <c r="E77" s="1" t="s">
        <v>6</v>
      </c>
      <c r="F77" s="1" t="s">
        <v>6</v>
      </c>
      <c r="G77" s="1" t="s">
        <v>6</v>
      </c>
      <c r="H77" s="1" t="s">
        <v>6</v>
      </c>
      <c r="I77" s="1" t="s">
        <v>6</v>
      </c>
      <c r="J77" s="1" t="s">
        <v>6</v>
      </c>
      <c r="K77" s="1" t="s">
        <v>6</v>
      </c>
      <c r="L77" s="1" t="s">
        <v>6</v>
      </c>
    </row>
    <row r="78" spans="1:12" ht="72" customHeight="1">
      <c r="A78" s="14" t="s">
        <v>141</v>
      </c>
      <c r="B78" s="12" t="s">
        <v>116</v>
      </c>
      <c r="C78" s="12" t="s">
        <v>142</v>
      </c>
      <c r="D78" s="20">
        <v>796</v>
      </c>
      <c r="E78" s="1" t="s">
        <v>6</v>
      </c>
      <c r="F78" s="1" t="s">
        <v>6</v>
      </c>
      <c r="G78" s="1" t="s">
        <v>6</v>
      </c>
      <c r="H78" s="1" t="s">
        <v>6</v>
      </c>
      <c r="I78" s="1" t="s">
        <v>6</v>
      </c>
      <c r="J78" s="1" t="s">
        <v>6</v>
      </c>
      <c r="K78" s="1" t="s">
        <v>6</v>
      </c>
      <c r="L78" s="1" t="s">
        <v>6</v>
      </c>
    </row>
    <row r="79" spans="1:12" ht="72" customHeight="1">
      <c r="A79" s="14" t="s">
        <v>141</v>
      </c>
      <c r="B79" s="12" t="s">
        <v>98</v>
      </c>
      <c r="C79" s="12" t="s">
        <v>142</v>
      </c>
      <c r="D79" s="20">
        <v>23.4</v>
      </c>
      <c r="E79" s="1" t="s">
        <v>6</v>
      </c>
      <c r="F79" s="1" t="s">
        <v>6</v>
      </c>
      <c r="G79" s="1" t="s">
        <v>6</v>
      </c>
      <c r="H79" s="1" t="s">
        <v>6</v>
      </c>
      <c r="I79" s="1" t="s">
        <v>6</v>
      </c>
      <c r="J79" s="1" t="s">
        <v>6</v>
      </c>
      <c r="K79" s="1" t="s">
        <v>6</v>
      </c>
      <c r="L79" s="1" t="s">
        <v>6</v>
      </c>
    </row>
    <row r="80" spans="1:12" ht="56.25" customHeight="1">
      <c r="A80" s="14" t="s">
        <v>143</v>
      </c>
      <c r="B80" s="12" t="s">
        <v>144</v>
      </c>
      <c r="C80" s="12" t="s">
        <v>145</v>
      </c>
      <c r="D80" s="20">
        <v>1209.5</v>
      </c>
      <c r="E80" s="1" t="s">
        <v>6</v>
      </c>
      <c r="F80" s="1" t="s">
        <v>6</v>
      </c>
      <c r="G80" s="1" t="s">
        <v>6</v>
      </c>
      <c r="H80" s="1" t="s">
        <v>6</v>
      </c>
      <c r="I80" s="1" t="s">
        <v>6</v>
      </c>
      <c r="J80" s="1" t="s">
        <v>6</v>
      </c>
      <c r="K80" s="1" t="s">
        <v>6</v>
      </c>
      <c r="L80" s="1" t="s">
        <v>6</v>
      </c>
    </row>
    <row r="81" spans="1:12" ht="117.75" customHeight="1">
      <c r="A81" s="14" t="s">
        <v>146</v>
      </c>
      <c r="B81" s="12" t="s">
        <v>144</v>
      </c>
      <c r="C81" s="12" t="s">
        <v>147</v>
      </c>
      <c r="D81" s="20">
        <v>20</v>
      </c>
      <c r="E81" s="1" t="s">
        <v>6</v>
      </c>
      <c r="F81" s="1" t="s">
        <v>6</v>
      </c>
      <c r="G81" s="1" t="s">
        <v>6</v>
      </c>
      <c r="H81" s="1" t="s">
        <v>6</v>
      </c>
      <c r="I81" s="1" t="s">
        <v>6</v>
      </c>
      <c r="J81" s="1" t="s">
        <v>6</v>
      </c>
      <c r="K81" s="1" t="s">
        <v>6</v>
      </c>
      <c r="L81" s="1" t="s">
        <v>6</v>
      </c>
    </row>
    <row r="82" spans="1:12" ht="87.75" customHeight="1">
      <c r="A82" s="14" t="s">
        <v>148</v>
      </c>
      <c r="B82" s="12" t="s">
        <v>57</v>
      </c>
      <c r="C82" s="12" t="s">
        <v>149</v>
      </c>
      <c r="D82" s="20">
        <v>0.6</v>
      </c>
      <c r="E82" s="1" t="s">
        <v>6</v>
      </c>
      <c r="F82" s="1" t="s">
        <v>6</v>
      </c>
      <c r="G82" s="1" t="s">
        <v>6</v>
      </c>
      <c r="H82" s="1" t="s">
        <v>6</v>
      </c>
      <c r="I82" s="1" t="s">
        <v>6</v>
      </c>
      <c r="J82" s="1" t="s">
        <v>6</v>
      </c>
      <c r="K82" s="1" t="s">
        <v>6</v>
      </c>
      <c r="L82" s="1" t="s">
        <v>6</v>
      </c>
    </row>
    <row r="83" spans="1:12" ht="78.75">
      <c r="A83" s="14" t="s">
        <v>150</v>
      </c>
      <c r="B83" s="12" t="s">
        <v>144</v>
      </c>
      <c r="C83" s="12" t="s">
        <v>151</v>
      </c>
      <c r="D83" s="20">
        <v>131.30000000000001</v>
      </c>
      <c r="E83" s="1" t="s">
        <v>6</v>
      </c>
      <c r="F83" s="1" t="s">
        <v>6</v>
      </c>
      <c r="G83" s="1" t="s">
        <v>6</v>
      </c>
      <c r="H83" s="1" t="s">
        <v>6</v>
      </c>
      <c r="I83" s="1" t="s">
        <v>6</v>
      </c>
      <c r="J83" s="1" t="s">
        <v>6</v>
      </c>
      <c r="K83" s="1" t="s">
        <v>6</v>
      </c>
      <c r="L83" s="1" t="s">
        <v>6</v>
      </c>
    </row>
    <row r="84" spans="1:12" ht="54.75" customHeight="1">
      <c r="A84" s="14" t="s">
        <v>197</v>
      </c>
      <c r="B84" s="12" t="s">
        <v>144</v>
      </c>
      <c r="C84" s="12" t="s">
        <v>152</v>
      </c>
      <c r="D84" s="20">
        <v>6608.5</v>
      </c>
      <c r="E84" s="1" t="s">
        <v>6</v>
      </c>
      <c r="F84" s="1" t="s">
        <v>6</v>
      </c>
      <c r="G84" s="1" t="s">
        <v>6</v>
      </c>
      <c r="H84" s="1" t="s">
        <v>6</v>
      </c>
      <c r="I84" s="1" t="s">
        <v>6</v>
      </c>
      <c r="J84" s="1" t="s">
        <v>6</v>
      </c>
      <c r="K84" s="1" t="s">
        <v>6</v>
      </c>
      <c r="L84" s="1" t="s">
        <v>6</v>
      </c>
    </row>
    <row r="85" spans="1:12" ht="57" customHeight="1">
      <c r="A85" s="14" t="s">
        <v>198</v>
      </c>
      <c r="B85" s="12" t="s">
        <v>144</v>
      </c>
      <c r="C85" s="12" t="s">
        <v>153</v>
      </c>
      <c r="D85" s="20">
        <v>1960.8</v>
      </c>
      <c r="E85" s="1" t="s">
        <v>6</v>
      </c>
      <c r="F85" s="1" t="s">
        <v>6</v>
      </c>
      <c r="G85" s="1" t="s">
        <v>6</v>
      </c>
      <c r="H85" s="1" t="s">
        <v>6</v>
      </c>
      <c r="I85" s="1" t="s">
        <v>6</v>
      </c>
      <c r="J85" s="1" t="s">
        <v>6</v>
      </c>
      <c r="K85" s="1" t="s">
        <v>6</v>
      </c>
      <c r="L85" s="1" t="s">
        <v>6</v>
      </c>
    </row>
    <row r="86" spans="1:12" ht="78.75">
      <c r="A86" s="14" t="s">
        <v>154</v>
      </c>
      <c r="B86" s="12" t="s">
        <v>127</v>
      </c>
      <c r="C86" s="12" t="s">
        <v>155</v>
      </c>
      <c r="D86" s="20">
        <v>143.9</v>
      </c>
      <c r="E86" s="1" t="s">
        <v>6</v>
      </c>
      <c r="F86" s="1" t="s">
        <v>6</v>
      </c>
      <c r="G86" s="1" t="s">
        <v>6</v>
      </c>
      <c r="H86" s="1" t="s">
        <v>6</v>
      </c>
      <c r="I86" s="1" t="s">
        <v>6</v>
      </c>
      <c r="J86" s="1" t="s">
        <v>6</v>
      </c>
      <c r="K86" s="1" t="s">
        <v>6</v>
      </c>
      <c r="L86" s="1" t="s">
        <v>6</v>
      </c>
    </row>
    <row r="87" spans="1:12" ht="73.5" customHeight="1">
      <c r="A87" s="14" t="s">
        <v>156</v>
      </c>
      <c r="B87" s="12" t="s">
        <v>127</v>
      </c>
      <c r="C87" s="12" t="s">
        <v>157</v>
      </c>
      <c r="D87" s="20">
        <v>620.20000000000005</v>
      </c>
      <c r="E87" s="1" t="s">
        <v>6</v>
      </c>
      <c r="F87" s="1" t="s">
        <v>6</v>
      </c>
      <c r="G87" s="1" t="s">
        <v>6</v>
      </c>
      <c r="H87" s="1" t="s">
        <v>6</v>
      </c>
      <c r="I87" s="1" t="s">
        <v>6</v>
      </c>
      <c r="J87" s="1" t="s">
        <v>6</v>
      </c>
      <c r="K87" s="1" t="s">
        <v>6</v>
      </c>
      <c r="L87" s="1" t="s">
        <v>6</v>
      </c>
    </row>
    <row r="88" spans="1:12" ht="180" customHeight="1">
      <c r="A88" s="14" t="s">
        <v>158</v>
      </c>
      <c r="B88" s="12" t="s">
        <v>116</v>
      </c>
      <c r="C88" s="12" t="s">
        <v>159</v>
      </c>
      <c r="D88" s="20">
        <v>1402.2</v>
      </c>
      <c r="E88" s="1" t="s">
        <v>6</v>
      </c>
      <c r="F88" s="1" t="s">
        <v>6</v>
      </c>
      <c r="G88" s="1" t="s">
        <v>6</v>
      </c>
      <c r="H88" s="1" t="s">
        <v>6</v>
      </c>
      <c r="I88" s="1" t="s">
        <v>6</v>
      </c>
      <c r="J88" s="1" t="s">
        <v>6</v>
      </c>
      <c r="K88" s="1" t="s">
        <v>6</v>
      </c>
      <c r="L88" s="1" t="s">
        <v>6</v>
      </c>
    </row>
    <row r="89" spans="1:12" ht="130.5" customHeight="1">
      <c r="A89" s="14" t="s">
        <v>160</v>
      </c>
      <c r="B89" s="12" t="s">
        <v>144</v>
      </c>
      <c r="C89" s="12" t="s">
        <v>161</v>
      </c>
      <c r="D89" s="20">
        <v>2</v>
      </c>
      <c r="E89" s="1" t="s">
        <v>6</v>
      </c>
      <c r="F89" s="1" t="s">
        <v>6</v>
      </c>
      <c r="G89" s="1" t="s">
        <v>6</v>
      </c>
      <c r="H89" s="1" t="s">
        <v>6</v>
      </c>
      <c r="I89" s="1" t="s">
        <v>6</v>
      </c>
      <c r="J89" s="1" t="s">
        <v>6</v>
      </c>
      <c r="K89" s="1" t="s">
        <v>6</v>
      </c>
      <c r="L89" s="1" t="s">
        <v>6</v>
      </c>
    </row>
    <row r="90" spans="1:12" ht="53.25" customHeight="1">
      <c r="A90" s="14" t="s">
        <v>163</v>
      </c>
      <c r="B90" s="12" t="s">
        <v>144</v>
      </c>
      <c r="C90" s="12" t="s">
        <v>164</v>
      </c>
      <c r="D90" s="20">
        <v>664.65</v>
      </c>
      <c r="E90" s="1" t="s">
        <v>6</v>
      </c>
      <c r="F90" s="1" t="s">
        <v>6</v>
      </c>
      <c r="G90" s="1" t="s">
        <v>6</v>
      </c>
      <c r="H90" s="1" t="s">
        <v>6</v>
      </c>
      <c r="I90" s="1" t="s">
        <v>6</v>
      </c>
      <c r="J90" s="1" t="s">
        <v>6</v>
      </c>
      <c r="K90" s="1" t="s">
        <v>6</v>
      </c>
      <c r="L90" s="1" t="s">
        <v>6</v>
      </c>
    </row>
    <row r="91" spans="1:12" ht="53.25" customHeight="1">
      <c r="A91" s="14" t="s">
        <v>163</v>
      </c>
      <c r="B91" s="12" t="s">
        <v>127</v>
      </c>
      <c r="C91" s="12" t="s">
        <v>164</v>
      </c>
      <c r="D91" s="20">
        <v>664.65</v>
      </c>
      <c r="E91" s="1" t="s">
        <v>6</v>
      </c>
      <c r="F91" s="1" t="s">
        <v>6</v>
      </c>
      <c r="G91" s="1" t="s">
        <v>6</v>
      </c>
      <c r="H91" s="1" t="s">
        <v>6</v>
      </c>
      <c r="I91" s="1" t="s">
        <v>6</v>
      </c>
      <c r="J91" s="1" t="s">
        <v>6</v>
      </c>
      <c r="K91" s="1" t="s">
        <v>6</v>
      </c>
      <c r="L91" s="1" t="s">
        <v>6</v>
      </c>
    </row>
    <row r="92" spans="1:12" ht="165" customHeight="1">
      <c r="A92" s="14" t="s">
        <v>165</v>
      </c>
      <c r="B92" s="12" t="s">
        <v>116</v>
      </c>
      <c r="C92" s="12" t="s">
        <v>166</v>
      </c>
      <c r="D92" s="20">
        <v>407.9</v>
      </c>
      <c r="E92" s="1" t="s">
        <v>6</v>
      </c>
      <c r="F92" s="1" t="s">
        <v>6</v>
      </c>
      <c r="G92" s="1" t="s">
        <v>6</v>
      </c>
      <c r="H92" s="1" t="s">
        <v>6</v>
      </c>
      <c r="I92" s="1" t="s">
        <v>6</v>
      </c>
      <c r="J92" s="1" t="s">
        <v>6</v>
      </c>
      <c r="K92" s="1" t="s">
        <v>6</v>
      </c>
      <c r="L92" s="1" t="s">
        <v>6</v>
      </c>
    </row>
    <row r="93" spans="1:12" ht="72" customHeight="1">
      <c r="A93" s="14" t="s">
        <v>167</v>
      </c>
      <c r="B93" s="12" t="s">
        <v>57</v>
      </c>
      <c r="C93" s="12" t="s">
        <v>168</v>
      </c>
      <c r="D93" s="20">
        <v>210.2</v>
      </c>
      <c r="E93" s="1" t="s">
        <v>6</v>
      </c>
      <c r="F93" s="1" t="s">
        <v>6</v>
      </c>
      <c r="G93" s="1" t="s">
        <v>6</v>
      </c>
      <c r="H93" s="1" t="s">
        <v>6</v>
      </c>
      <c r="I93" s="1" t="s">
        <v>6</v>
      </c>
      <c r="J93" s="1" t="s">
        <v>6</v>
      </c>
      <c r="K93" s="1" t="s">
        <v>6</v>
      </c>
      <c r="L93" s="1" t="s">
        <v>6</v>
      </c>
    </row>
    <row r="94" spans="1:12" ht="219.75" customHeight="1">
      <c r="A94" s="14" t="s">
        <v>169</v>
      </c>
      <c r="B94" s="12" t="s">
        <v>116</v>
      </c>
      <c r="C94" s="12" t="s">
        <v>170</v>
      </c>
      <c r="D94" s="20">
        <v>42916.1</v>
      </c>
      <c r="E94" s="1" t="s">
        <v>6</v>
      </c>
      <c r="F94" s="1" t="s">
        <v>6</v>
      </c>
      <c r="G94" s="1" t="s">
        <v>6</v>
      </c>
      <c r="H94" s="1" t="s">
        <v>6</v>
      </c>
      <c r="I94" s="1" t="s">
        <v>6</v>
      </c>
      <c r="J94" s="1" t="s">
        <v>6</v>
      </c>
      <c r="K94" s="1" t="s">
        <v>6</v>
      </c>
      <c r="L94" s="1" t="s">
        <v>6</v>
      </c>
    </row>
    <row r="95" spans="1:12" ht="47.25">
      <c r="A95" s="14" t="s">
        <v>171</v>
      </c>
      <c r="B95" s="12" t="s">
        <v>144</v>
      </c>
      <c r="C95" s="12" t="s">
        <v>172</v>
      </c>
      <c r="D95" s="20">
        <v>463</v>
      </c>
      <c r="E95" s="1" t="s">
        <v>6</v>
      </c>
      <c r="F95" s="1" t="s">
        <v>6</v>
      </c>
      <c r="G95" s="1" t="s">
        <v>6</v>
      </c>
      <c r="H95" s="1" t="s">
        <v>6</v>
      </c>
      <c r="I95" s="1" t="s">
        <v>6</v>
      </c>
      <c r="J95" s="1" t="s">
        <v>6</v>
      </c>
      <c r="K95" s="1" t="s">
        <v>6</v>
      </c>
      <c r="L95" s="1" t="s">
        <v>6</v>
      </c>
    </row>
    <row r="96" spans="1:12" ht="165.75" customHeight="1">
      <c r="A96" s="14" t="s">
        <v>173</v>
      </c>
      <c r="B96" s="12" t="s">
        <v>144</v>
      </c>
      <c r="C96" s="12" t="s">
        <v>174</v>
      </c>
      <c r="D96" s="20">
        <v>5896.8</v>
      </c>
      <c r="E96" s="1" t="s">
        <v>6</v>
      </c>
      <c r="F96" s="1" t="s">
        <v>6</v>
      </c>
      <c r="G96" s="1" t="s">
        <v>6</v>
      </c>
      <c r="H96" s="1" t="s">
        <v>6</v>
      </c>
      <c r="I96" s="1" t="s">
        <v>6</v>
      </c>
      <c r="J96" s="1" t="s">
        <v>6</v>
      </c>
      <c r="K96" s="1" t="s">
        <v>6</v>
      </c>
      <c r="L96" s="1" t="s">
        <v>6</v>
      </c>
    </row>
    <row r="97" spans="1:12" ht="120" customHeight="1">
      <c r="A97" s="14" t="s">
        <v>175</v>
      </c>
      <c r="B97" s="12" t="s">
        <v>144</v>
      </c>
      <c r="C97" s="12" t="s">
        <v>176</v>
      </c>
      <c r="D97" s="20">
        <v>46116</v>
      </c>
      <c r="E97" s="1" t="s">
        <v>6</v>
      </c>
      <c r="F97" s="1" t="s">
        <v>6</v>
      </c>
      <c r="G97" s="1" t="s">
        <v>6</v>
      </c>
      <c r="H97" s="1" t="s">
        <v>6</v>
      </c>
      <c r="I97" s="1" t="s">
        <v>6</v>
      </c>
      <c r="J97" s="1" t="s">
        <v>6</v>
      </c>
      <c r="K97" s="1" t="s">
        <v>6</v>
      </c>
      <c r="L97" s="1" t="s">
        <v>6</v>
      </c>
    </row>
    <row r="98" spans="1:12" ht="82.5" customHeight="1">
      <c r="A98" s="14" t="s">
        <v>177</v>
      </c>
      <c r="B98" s="12" t="s">
        <v>57</v>
      </c>
      <c r="C98" s="12" t="s">
        <v>178</v>
      </c>
      <c r="D98" s="20">
        <v>3042</v>
      </c>
      <c r="E98" s="1" t="s">
        <v>6</v>
      </c>
      <c r="F98" s="1" t="s">
        <v>6</v>
      </c>
      <c r="G98" s="1" t="s">
        <v>6</v>
      </c>
      <c r="H98" s="1" t="s">
        <v>6</v>
      </c>
      <c r="I98" s="1" t="s">
        <v>6</v>
      </c>
      <c r="J98" s="1" t="s">
        <v>6</v>
      </c>
      <c r="K98" s="1" t="s">
        <v>6</v>
      </c>
      <c r="L98" s="1" t="s">
        <v>6</v>
      </c>
    </row>
    <row r="99" spans="1:12" ht="24.75" customHeight="1">
      <c r="A99" s="14" t="s">
        <v>179</v>
      </c>
      <c r="B99" s="12" t="s">
        <v>6</v>
      </c>
      <c r="C99" s="12" t="s">
        <v>180</v>
      </c>
      <c r="D99" s="20">
        <v>8977.6</v>
      </c>
      <c r="E99" s="1" t="s">
        <v>6</v>
      </c>
      <c r="F99" s="1" t="s">
        <v>6</v>
      </c>
      <c r="G99" s="1" t="s">
        <v>6</v>
      </c>
      <c r="H99" s="1" t="s">
        <v>6</v>
      </c>
      <c r="I99" s="1" t="s">
        <v>6</v>
      </c>
      <c r="J99" s="1" t="s">
        <v>6</v>
      </c>
      <c r="K99" s="1" t="s">
        <v>6</v>
      </c>
      <c r="L99" s="1" t="s">
        <v>6</v>
      </c>
    </row>
    <row r="100" spans="1:12" ht="119.25" customHeight="1">
      <c r="A100" s="14" t="s">
        <v>181</v>
      </c>
      <c r="B100" s="12" t="s">
        <v>116</v>
      </c>
      <c r="C100" s="12" t="s">
        <v>182</v>
      </c>
      <c r="D100" s="20">
        <v>6982.6</v>
      </c>
      <c r="E100" s="1" t="s">
        <v>6</v>
      </c>
      <c r="F100" s="1" t="s">
        <v>6</v>
      </c>
      <c r="G100" s="1" t="s">
        <v>6</v>
      </c>
      <c r="H100" s="1" t="s">
        <v>6</v>
      </c>
      <c r="I100" s="1" t="s">
        <v>6</v>
      </c>
      <c r="J100" s="1" t="s">
        <v>6</v>
      </c>
      <c r="K100" s="1" t="s">
        <v>6</v>
      </c>
      <c r="L100" s="1" t="s">
        <v>6</v>
      </c>
    </row>
    <row r="101" spans="1:12" ht="209.25" customHeight="1">
      <c r="A101" s="14" t="s">
        <v>183</v>
      </c>
      <c r="B101" s="12" t="s">
        <v>144</v>
      </c>
      <c r="C101" s="12" t="s">
        <v>184</v>
      </c>
      <c r="D101" s="20">
        <v>1010</v>
      </c>
      <c r="E101" s="1" t="s">
        <v>6</v>
      </c>
      <c r="F101" s="1" t="s">
        <v>6</v>
      </c>
      <c r="G101" s="1" t="s">
        <v>6</v>
      </c>
      <c r="H101" s="1" t="s">
        <v>6</v>
      </c>
      <c r="I101" s="1" t="s">
        <v>6</v>
      </c>
      <c r="J101" s="1" t="s">
        <v>6</v>
      </c>
      <c r="K101" s="1" t="s">
        <v>6</v>
      </c>
      <c r="L101" s="1" t="s">
        <v>6</v>
      </c>
    </row>
    <row r="102" spans="1:12" ht="63">
      <c r="A102" s="14" t="s">
        <v>185</v>
      </c>
      <c r="B102" s="12" t="s">
        <v>116</v>
      </c>
      <c r="C102" s="12" t="s">
        <v>186</v>
      </c>
      <c r="D102" s="20">
        <v>985</v>
      </c>
      <c r="E102" s="1" t="s">
        <v>6</v>
      </c>
      <c r="F102" s="1" t="s">
        <v>6</v>
      </c>
      <c r="G102" s="1" t="s">
        <v>6</v>
      </c>
      <c r="H102" s="1" t="s">
        <v>6</v>
      </c>
      <c r="I102" s="1" t="s">
        <v>6</v>
      </c>
      <c r="J102" s="1" t="s">
        <v>6</v>
      </c>
      <c r="K102" s="1" t="s">
        <v>6</v>
      </c>
      <c r="L102" s="1" t="s">
        <v>6</v>
      </c>
    </row>
    <row r="103" spans="1:12" ht="18.95" customHeight="1">
      <c r="A103" s="14" t="s">
        <v>187</v>
      </c>
      <c r="B103" s="12" t="s">
        <v>6</v>
      </c>
      <c r="C103" s="12" t="s">
        <v>6</v>
      </c>
      <c r="D103" s="20">
        <f>D10+D45</f>
        <v>4334897.2100000009</v>
      </c>
      <c r="E103" s="1" t="s">
        <v>6</v>
      </c>
      <c r="F103" s="1" t="s">
        <v>6</v>
      </c>
      <c r="G103" s="1" t="s">
        <v>6</v>
      </c>
      <c r="H103" s="1" t="s">
        <v>6</v>
      </c>
      <c r="I103" s="1" t="s">
        <v>6</v>
      </c>
      <c r="J103" s="1" t="s">
        <v>6</v>
      </c>
      <c r="K103" s="1" t="s">
        <v>6</v>
      </c>
      <c r="L103" s="1" t="s">
        <v>6</v>
      </c>
    </row>
    <row r="104" spans="1:12" ht="18.95" customHeight="1">
      <c r="A104" s="9"/>
      <c r="B104" s="8"/>
      <c r="C104" s="8"/>
      <c r="D104" s="10"/>
    </row>
    <row r="105" spans="1:12" ht="18.95" customHeight="1">
      <c r="A105" s="9"/>
      <c r="B105" s="8"/>
      <c r="C105" s="8"/>
      <c r="D105" s="10"/>
    </row>
    <row r="106" spans="1:12" ht="18.95" customHeight="1">
      <c r="A106" s="9"/>
      <c r="B106" s="8"/>
      <c r="C106" s="8"/>
      <c r="D106" s="10"/>
    </row>
    <row r="107" spans="1:12" ht="18.95" customHeight="1">
      <c r="A107" s="9"/>
      <c r="B107" s="8"/>
      <c r="C107" s="8"/>
      <c r="D107" s="10"/>
    </row>
    <row r="108" spans="1:12" ht="18.95" customHeight="1">
      <c r="A108" s="9"/>
      <c r="B108" s="8"/>
      <c r="C108" s="8"/>
      <c r="D108" s="10"/>
    </row>
    <row r="109" spans="1:12" ht="18.95" customHeight="1">
      <c r="A109" s="9"/>
      <c r="B109" s="8"/>
      <c r="C109" s="8"/>
      <c r="D109" s="10"/>
    </row>
    <row r="110" spans="1:12" ht="18.95" customHeight="1">
      <c r="A110" s="9"/>
      <c r="B110" s="8"/>
      <c r="C110" s="8"/>
      <c r="D110" s="10"/>
    </row>
    <row r="111" spans="1:12" ht="18.95" customHeight="1">
      <c r="B111" s="8"/>
      <c r="C111" s="8"/>
      <c r="D111" s="10"/>
    </row>
    <row r="112" spans="1:12" ht="18.95" customHeight="1">
      <c r="B112" s="8"/>
      <c r="C112" s="8"/>
      <c r="D112" s="10"/>
    </row>
    <row r="113" spans="1:4" ht="18.95" customHeight="1">
      <c r="B113" s="8"/>
      <c r="C113" s="8"/>
      <c r="D113" s="10"/>
    </row>
    <row r="114" spans="1:4" ht="18.95" customHeight="1">
      <c r="A114" s="9"/>
      <c r="B114" s="8"/>
      <c r="C114" s="8"/>
      <c r="D114" s="10"/>
    </row>
    <row r="115" spans="1:4" ht="18.95" customHeight="1">
      <c r="A115" s="9"/>
      <c r="B115" s="8"/>
      <c r="C115" s="8"/>
      <c r="D115" s="10"/>
    </row>
    <row r="116" spans="1:4" ht="18.95" customHeight="1">
      <c r="A116" s="9"/>
      <c r="B116" s="8"/>
      <c r="C116" s="8"/>
      <c r="D116" s="10"/>
    </row>
    <row r="117" spans="1:4" ht="18.95" customHeight="1">
      <c r="A117" s="9"/>
      <c r="B117" s="8"/>
      <c r="C117" s="8"/>
      <c r="D117" s="10"/>
    </row>
    <row r="118" spans="1:4" ht="18.95" customHeight="1">
      <c r="A118" s="9"/>
      <c r="B118" s="8"/>
      <c r="C118" s="8"/>
      <c r="D118" s="10"/>
    </row>
    <row r="119" spans="1:4" ht="18.95" customHeight="1">
      <c r="A119" s="9"/>
      <c r="B119" s="8"/>
      <c r="C119" s="8"/>
      <c r="D119" s="10"/>
    </row>
    <row r="120" spans="1:4" ht="18.95" customHeight="1">
      <c r="A120" s="9"/>
      <c r="B120" s="8"/>
      <c r="C120" s="8"/>
      <c r="D120" s="10"/>
    </row>
    <row r="121" spans="1:4" ht="18.95" customHeight="1">
      <c r="A121" s="9"/>
      <c r="B121" s="8"/>
      <c r="C121" s="8"/>
      <c r="D121" s="10"/>
    </row>
    <row r="122" spans="1:4" ht="18.95" customHeight="1">
      <c r="A122" s="9"/>
      <c r="B122" s="8"/>
      <c r="C122" s="8"/>
      <c r="D122" s="10"/>
    </row>
    <row r="123" spans="1:4" ht="18.95" customHeight="1">
      <c r="A123" s="9"/>
      <c r="B123" s="8"/>
      <c r="C123" s="8"/>
      <c r="D123" s="10"/>
    </row>
    <row r="124" spans="1:4" ht="18.95" customHeight="1">
      <c r="A124" s="9"/>
      <c r="B124" s="8"/>
      <c r="C124" s="8"/>
      <c r="D124" s="10"/>
    </row>
    <row r="125" spans="1:4" ht="20.25" customHeight="1">
      <c r="A125" s="9"/>
      <c r="B125" s="8"/>
      <c r="C125" s="8"/>
      <c r="D125" s="10"/>
    </row>
    <row r="126" spans="1:4" ht="20.25" customHeight="1">
      <c r="A126" s="7"/>
      <c r="B126" s="5"/>
      <c r="C126" s="5"/>
      <c r="D126" s="6"/>
    </row>
    <row r="127" spans="1:4">
      <c r="B127" s="5"/>
      <c r="C127" s="5"/>
      <c r="D127" s="6"/>
    </row>
    <row r="128" spans="1:4">
      <c r="B128" s="5"/>
      <c r="C128" s="5"/>
      <c r="D128" s="6"/>
    </row>
    <row r="129" spans="2:4">
      <c r="B129" s="5"/>
      <c r="C129" s="5"/>
      <c r="D129" s="6"/>
    </row>
    <row r="130" spans="2:4">
      <c r="B130" s="5"/>
      <c r="C130" s="5"/>
      <c r="D130" s="6"/>
    </row>
    <row r="154" spans="1:1">
      <c r="A154" s="15" t="s">
        <v>188</v>
      </c>
    </row>
    <row r="155" spans="1:1">
      <c r="A155" s="15" t="s">
        <v>189</v>
      </c>
    </row>
    <row r="156" spans="1:1">
      <c r="A156" s="18">
        <v>44539</v>
      </c>
    </row>
  </sheetData>
  <mergeCells count="4">
    <mergeCell ref="A7:A8"/>
    <mergeCell ref="B7:B8"/>
    <mergeCell ref="C7:C8"/>
    <mergeCell ref="A5:D5"/>
  </mergeCells>
  <pageMargins left="0.78740157480314965" right="0.39370078740157483" top="0.39370078740157483" bottom="0.59055118110236227" header="0" footer="0.31496062992125984"/>
  <pageSetup paperSize="9" scale="78" firstPageNumber="10" orientation="portrait" useFirstPageNumber="1" r:id="rId1"/>
  <headerFooter>
    <oddFooter>&amp;R&amp;"Times New Roman,обычный"&amp;12&amp;P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kozlova</cp:lastModifiedBy>
  <cp:lastPrinted>2021-12-03T07:25:42Z</cp:lastPrinted>
  <dcterms:created xsi:type="dcterms:W3CDTF">2007-01-31T11:49:34Z</dcterms:created>
  <dcterms:modified xsi:type="dcterms:W3CDTF">2021-12-09T07:52:45Z</dcterms:modified>
</cp:coreProperties>
</file>